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xr:revisionPtr revIDLastSave="0" documentId="8_{703390AF-D446-46AB-A55D-DA949A76F15D}" xr6:coauthVersionLast="47" xr6:coauthVersionMax="47" xr10:uidLastSave="{00000000-0000-0000-0000-000000000000}"/>
  <bookViews>
    <workbookView xWindow="-110" yWindow="-110" windowWidth="25820" windowHeight="15500" tabRatio="865" firstSheet="11" activeTab="16" xr2:uid="{00000000-000D-0000-FFFF-FFFF00000000}"/>
  </bookViews>
  <sheets>
    <sheet name="F.1 Regions" sheetId="33" r:id="rId1"/>
    <sheet name="F.1.1 Cat 1 Base Bid Price IDIQ" sheetId="10" r:id="rId2"/>
    <sheet name="F.1.2 Cat 1 State Mult. &amp; Rates" sheetId="21" r:id="rId3"/>
    <sheet name="F.1.3 Cat 1 Catalog Discounts" sheetId="22" r:id="rId4"/>
    <sheet name="F.1.4 Cat 1 Volume Discounts" sheetId="31" r:id="rId5"/>
    <sheet name="F.2.1 Cat 2 Base Bid Price " sheetId="34" r:id="rId6"/>
    <sheet name="F.2.2 Cat 2 State Mult. &amp; Rate " sheetId="35" r:id="rId7"/>
    <sheet name="F.2.3 Cat 2 Catalog Discoun " sheetId="36" r:id="rId8"/>
    <sheet name="F.2.4 Cat 2 Volume Discount " sheetId="37" r:id="rId9"/>
    <sheet name="F.3.1 Cat 3 Base Bid Price " sheetId="38" r:id="rId10"/>
    <sheet name="F.3.2 Cat 3 State Mult. &amp; Rates" sheetId="39" r:id="rId11"/>
    <sheet name="F.3.3 Cat 3 Catalog Discoun " sheetId="40" r:id="rId12"/>
    <sheet name="F.3.4 Cat 3 Volume Discount " sheetId="41" r:id="rId13"/>
    <sheet name="F.4.1 Cat 4 Base Bid Price" sheetId="42" r:id="rId14"/>
    <sheet name="F.4.2 Cat 4 State Mult. &amp; Rate" sheetId="43" r:id="rId15"/>
    <sheet name="F.4.3 Cat 4 Catalog Discount" sheetId="44" r:id="rId16"/>
    <sheet name="F.4.4 Cat 4 Volume Discount" sheetId="45" r:id="rId17"/>
  </sheets>
  <definedNames>
    <definedName name="_xlnm.Print_Area" localSheetId="0">'F.1 Regions'!$A$1:$E$12</definedName>
    <definedName name="_xlnm.Print_Area" localSheetId="1">'F.1.1 Cat 1 Base Bid Price IDIQ'!$A$1:$H$51</definedName>
    <definedName name="_xlnm.Print_Area" localSheetId="2">'F.1.2 Cat 1 State Mult. &amp; Rates'!$A$1:$O$59</definedName>
    <definedName name="_xlnm.Print_Area" localSheetId="3">'F.1.3 Cat 1 Catalog Discounts'!$A$1:$D$50</definedName>
    <definedName name="_xlnm.Print_Area" localSheetId="5">'F.2.1 Cat 2 Base Bid Price '!$A$1:$H$51</definedName>
    <definedName name="_xlnm.Print_Area" localSheetId="6">'F.2.2 Cat 2 State Mult. &amp; Rate '!$A$1:$O$61</definedName>
    <definedName name="_xlnm.Print_Area" localSheetId="7">'F.2.3 Cat 2 Catalog Discoun '!$A$1:$D$50</definedName>
    <definedName name="_xlnm.Print_Area" localSheetId="9">'F.3.1 Cat 3 Base Bid Price '!$A$1:$H$51</definedName>
    <definedName name="_xlnm.Print_Area" localSheetId="10">'F.3.2 Cat 3 State Mult. &amp; Rates'!$A$1:$O$59</definedName>
    <definedName name="_xlnm.Print_Area" localSheetId="11">'F.3.3 Cat 3 Catalog Discoun '!$A$1:$D$50</definedName>
    <definedName name="_xlnm.Print_Area" localSheetId="13">'F.4.1 Cat 4 Base Bid Price'!$A$1:$H$53</definedName>
    <definedName name="_xlnm.Print_Area" localSheetId="14">'F.4.2 Cat 4 State Mult. &amp; Rate'!$A$1:$O$59</definedName>
    <definedName name="_xlnm.Print_Area" localSheetId="15">'F.4.3 Cat 4 Catalog Discount'!$A$1:$D$50</definedName>
    <definedName name="_xlnm.Print_Titles" localSheetId="1">'F.1.1 Cat 1 Base Bid Price IDIQ'!$5:$5</definedName>
    <definedName name="_xlnm.Print_Titles" localSheetId="5">'F.2.1 Cat 2 Base Bid Price '!$5:$5</definedName>
    <definedName name="_xlnm.Print_Titles" localSheetId="9">'F.3.1 Cat 3 Base Bid Price '!$5:$5</definedName>
    <definedName name="_xlnm.Print_Titles" localSheetId="13">'F.4.1 Cat 4 Base Bid Price'!$5:$5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90" i="10" l="1"/>
  <c r="F189" i="10"/>
  <c r="F188" i="10"/>
  <c r="F97" i="10"/>
  <c r="F55" i="10"/>
  <c r="F119" i="38"/>
  <c r="F118" i="38"/>
  <c r="F117" i="38"/>
  <c r="F161" i="10"/>
  <c r="F160" i="10"/>
  <c r="F159" i="10"/>
  <c r="F158" i="10"/>
  <c r="F157" i="10"/>
  <c r="F156" i="10"/>
  <c r="F155" i="10"/>
  <c r="F115" i="10"/>
  <c r="F89" i="42"/>
  <c r="F88" i="42"/>
  <c r="F87" i="42"/>
  <c r="F86" i="42"/>
  <c r="F85" i="42"/>
  <c r="F84" i="42"/>
  <c r="F83" i="42"/>
  <c r="F82" i="42"/>
  <c r="F81" i="42"/>
  <c r="F80" i="42"/>
  <c r="F79" i="42"/>
  <c r="F78" i="42"/>
  <c r="F77" i="42"/>
  <c r="F76" i="42"/>
  <c r="F75" i="42"/>
  <c r="F74" i="42"/>
  <c r="F72" i="42"/>
  <c r="F67" i="42"/>
  <c r="F66" i="42"/>
  <c r="F65" i="42"/>
  <c r="F64" i="42"/>
  <c r="F63" i="42"/>
  <c r="F62" i="42"/>
  <c r="F61" i="42"/>
  <c r="F60" i="42"/>
  <c r="F59" i="42"/>
  <c r="F57" i="42"/>
  <c r="F56" i="42"/>
  <c r="F51" i="42"/>
  <c r="F50" i="42"/>
  <c r="F48" i="42"/>
  <c r="F47" i="42"/>
  <c r="F46" i="42"/>
  <c r="C45" i="42"/>
  <c r="F43" i="42"/>
  <c r="F42" i="42"/>
  <c r="F41" i="42"/>
  <c r="F40" i="42"/>
  <c r="F39" i="42"/>
  <c r="F37" i="42"/>
  <c r="F36" i="42"/>
  <c r="F34" i="42"/>
  <c r="F33" i="42"/>
  <c r="F32" i="42"/>
  <c r="F31" i="42"/>
  <c r="F30" i="42"/>
  <c r="F28" i="42"/>
  <c r="F27" i="42"/>
  <c r="F26" i="42"/>
  <c r="F25" i="42"/>
  <c r="F24" i="42"/>
  <c r="F23" i="42"/>
  <c r="F22" i="42"/>
  <c r="F21" i="42"/>
  <c r="F19" i="42"/>
  <c r="F18" i="42"/>
  <c r="F17" i="42"/>
  <c r="F16" i="42"/>
  <c r="F15" i="42"/>
  <c r="F14" i="42"/>
  <c r="F13" i="42"/>
  <c r="F11" i="42"/>
  <c r="F10" i="42"/>
  <c r="F9" i="42"/>
  <c r="F8" i="42"/>
  <c r="F7" i="42"/>
  <c r="F259" i="38"/>
  <c r="F258" i="38"/>
  <c r="F256" i="38"/>
  <c r="F255" i="38"/>
  <c r="F254" i="38"/>
  <c r="F253" i="38"/>
  <c r="F252" i="38"/>
  <c r="F251" i="38"/>
  <c r="F250" i="38"/>
  <c r="F249" i="38"/>
  <c r="F248" i="38"/>
  <c r="F247" i="38"/>
  <c r="F245" i="38"/>
  <c r="F244" i="38"/>
  <c r="F243" i="38"/>
  <c r="F242" i="38"/>
  <c r="F241" i="38"/>
  <c r="F240" i="38"/>
  <c r="F239" i="38"/>
  <c r="F238" i="38"/>
  <c r="F237" i="38"/>
  <c r="F236" i="38"/>
  <c r="F235" i="38"/>
  <c r="F234" i="38"/>
  <c r="F233" i="38"/>
  <c r="F232" i="38"/>
  <c r="F231" i="38"/>
  <c r="F230" i="38"/>
  <c r="F229" i="38"/>
  <c r="F228" i="38"/>
  <c r="F227" i="38"/>
  <c r="F226" i="38"/>
  <c r="F225" i="38"/>
  <c r="F224" i="38"/>
  <c r="F223" i="38"/>
  <c r="F222" i="38"/>
  <c r="F221" i="38"/>
  <c r="F220" i="38"/>
  <c r="F219" i="38"/>
  <c r="F218" i="38"/>
  <c r="F217" i="38"/>
  <c r="F216" i="38"/>
  <c r="F215" i="38"/>
  <c r="F214" i="38"/>
  <c r="F213" i="38"/>
  <c r="F212" i="38"/>
  <c r="F211" i="38"/>
  <c r="F210" i="38"/>
  <c r="F209" i="38"/>
  <c r="F208" i="38"/>
  <c r="F207" i="38"/>
  <c r="F206" i="38"/>
  <c r="F205" i="38"/>
  <c r="F203" i="38"/>
  <c r="F202" i="38"/>
  <c r="F201" i="38"/>
  <c r="F200" i="38"/>
  <c r="F199" i="38"/>
  <c r="F198" i="38"/>
  <c r="F197" i="38"/>
  <c r="F196" i="38"/>
  <c r="F195" i="38"/>
  <c r="F194" i="38"/>
  <c r="F193" i="38"/>
  <c r="F192" i="38"/>
  <c r="F191" i="38"/>
  <c r="F187" i="38"/>
  <c r="F186" i="38"/>
  <c r="F185" i="38"/>
  <c r="F184" i="38"/>
  <c r="F183" i="38"/>
  <c r="F182" i="38"/>
  <c r="F181" i="38"/>
  <c r="F180" i="38"/>
  <c r="F179" i="38"/>
  <c r="F178" i="38"/>
  <c r="F177" i="38"/>
  <c r="F174" i="38"/>
  <c r="F173" i="38"/>
  <c r="F172" i="38"/>
  <c r="F171" i="38"/>
  <c r="F165" i="38"/>
  <c r="F164" i="38"/>
  <c r="F163" i="38"/>
  <c r="F162" i="38"/>
  <c r="F160" i="38"/>
  <c r="F159" i="38"/>
  <c r="F158" i="38"/>
  <c r="F157" i="38"/>
  <c r="F156" i="38"/>
  <c r="F154" i="38"/>
  <c r="F153" i="38"/>
  <c r="F152" i="38"/>
  <c r="F150" i="38"/>
  <c r="F149" i="38"/>
  <c r="F148" i="38"/>
  <c r="F147" i="38"/>
  <c r="F146" i="38"/>
  <c r="F145" i="38"/>
  <c r="F144" i="38"/>
  <c r="F143" i="38"/>
  <c r="F142" i="38"/>
  <c r="F141" i="38"/>
  <c r="F139" i="38"/>
  <c r="F138" i="38"/>
  <c r="F137" i="38"/>
  <c r="F136" i="38"/>
  <c r="F135" i="38"/>
  <c r="F134" i="38"/>
  <c r="F133" i="38"/>
  <c r="F132" i="38"/>
  <c r="F131" i="38"/>
  <c r="F130" i="38"/>
  <c r="F128" i="38"/>
  <c r="F127" i="38"/>
  <c r="F126" i="38"/>
  <c r="F125" i="38"/>
  <c r="F124" i="38"/>
  <c r="F123" i="38"/>
  <c r="F122" i="38"/>
  <c r="F121" i="38"/>
  <c r="F116" i="38"/>
  <c r="F115" i="38"/>
  <c r="F114" i="38"/>
  <c r="F113" i="38"/>
  <c r="F112" i="38"/>
  <c r="F111" i="38"/>
  <c r="F110" i="38"/>
  <c r="F109" i="38"/>
  <c r="F108" i="38"/>
  <c r="F107" i="38"/>
  <c r="F106" i="38"/>
  <c r="F105" i="38"/>
  <c r="F104" i="38"/>
  <c r="F103" i="38"/>
  <c r="F102" i="38"/>
  <c r="F101" i="38"/>
  <c r="F100" i="38"/>
  <c r="F99" i="38"/>
  <c r="F98" i="38"/>
  <c r="F97" i="38"/>
  <c r="F96" i="38"/>
  <c r="F95" i="38"/>
  <c r="F94" i="38"/>
  <c r="F93" i="38"/>
  <c r="F92" i="38"/>
  <c r="F90" i="38"/>
  <c r="F89" i="38"/>
  <c r="F88" i="38"/>
  <c r="F87" i="38"/>
  <c r="F86" i="38"/>
  <c r="F84" i="38"/>
  <c r="F83" i="38"/>
  <c r="F82" i="38"/>
  <c r="F81" i="38"/>
  <c r="F80" i="38"/>
  <c r="F78" i="38"/>
  <c r="F77" i="38"/>
  <c r="F76" i="38"/>
  <c r="F75" i="38"/>
  <c r="F74" i="38"/>
  <c r="F73" i="38"/>
  <c r="F72" i="38"/>
  <c r="F71" i="38"/>
  <c r="F70" i="38"/>
  <c r="F69" i="38"/>
  <c r="F67" i="38"/>
  <c r="F66" i="38"/>
  <c r="F65" i="38"/>
  <c r="F64" i="38"/>
  <c r="F63" i="38"/>
  <c r="F62" i="38"/>
  <c r="F61" i="38"/>
  <c r="F60" i="38"/>
  <c r="F59" i="38"/>
  <c r="F58" i="38"/>
  <c r="F56" i="38"/>
  <c r="F55" i="38"/>
  <c r="F54" i="38"/>
  <c r="F53" i="38"/>
  <c r="F52" i="38"/>
  <c r="F51" i="38"/>
  <c r="F50" i="38"/>
  <c r="F49" i="38"/>
  <c r="F48" i="38"/>
  <c r="F47" i="38"/>
  <c r="F45" i="38"/>
  <c r="F44" i="38"/>
  <c r="F43" i="38"/>
  <c r="F42" i="38"/>
  <c r="F41" i="38"/>
  <c r="F40" i="38"/>
  <c r="F39" i="38"/>
  <c r="F38" i="38"/>
  <c r="F37" i="38"/>
  <c r="F36" i="38"/>
  <c r="F34" i="38"/>
  <c r="F33" i="38"/>
  <c r="F32" i="38"/>
  <c r="F31" i="38"/>
  <c r="F30" i="38"/>
  <c r="F29" i="38"/>
  <c r="F27" i="38"/>
  <c r="F26" i="38"/>
  <c r="F25" i="38"/>
  <c r="F24" i="38"/>
  <c r="F23" i="38"/>
  <c r="F22" i="38"/>
  <c r="F21" i="38"/>
  <c r="F20" i="38"/>
  <c r="F19" i="38"/>
  <c r="F18" i="38"/>
  <c r="F16" i="38"/>
  <c r="F15" i="38"/>
  <c r="F14" i="38"/>
  <c r="F13" i="38"/>
  <c r="F12" i="38"/>
  <c r="F11" i="38"/>
  <c r="F10" i="38"/>
  <c r="F9" i="38"/>
  <c r="F8" i="38"/>
  <c r="F7" i="38"/>
  <c r="F216" i="10"/>
  <c r="F215" i="10"/>
  <c r="F214" i="10"/>
  <c r="F213" i="10"/>
  <c r="F212" i="10"/>
  <c r="F211" i="10"/>
  <c r="F210" i="10"/>
  <c r="F209" i="10"/>
  <c r="F208" i="10"/>
  <c r="F207" i="10"/>
  <c r="F206" i="10"/>
  <c r="F205" i="10"/>
  <c r="F199" i="10"/>
  <c r="F198" i="10"/>
  <c r="F197" i="10"/>
  <c r="F196" i="10"/>
  <c r="F195" i="10"/>
  <c r="F194" i="10"/>
  <c r="F193" i="10"/>
  <c r="F192" i="10"/>
  <c r="F191" i="10"/>
  <c r="F187" i="10"/>
  <c r="F186" i="10"/>
  <c r="F185" i="10"/>
  <c r="F184" i="10"/>
  <c r="F183" i="10"/>
  <c r="F182" i="10"/>
  <c r="F181" i="10"/>
  <c r="F180" i="10"/>
  <c r="F179" i="10"/>
  <c r="F178" i="10"/>
  <c r="F177" i="10"/>
  <c r="F176" i="10"/>
  <c r="F175" i="10"/>
  <c r="F174" i="10"/>
  <c r="F173" i="10"/>
  <c r="F172" i="10"/>
  <c r="F171" i="10"/>
  <c r="F170" i="10"/>
  <c r="F169" i="10"/>
  <c r="F168" i="10"/>
  <c r="F167" i="10"/>
  <c r="F166" i="10"/>
  <c r="F165" i="10"/>
  <c r="F164" i="10"/>
  <c r="F153" i="10"/>
  <c r="F152" i="10"/>
  <c r="F151" i="10"/>
  <c r="F150" i="10"/>
  <c r="F149" i="10"/>
  <c r="F148" i="10"/>
  <c r="F147" i="10"/>
  <c r="F146" i="10"/>
  <c r="F145" i="10"/>
  <c r="F144" i="10"/>
  <c r="F143" i="10"/>
  <c r="F142" i="10"/>
  <c r="F141" i="10"/>
  <c r="F140" i="10"/>
  <c r="F139" i="10"/>
  <c r="F138" i="10"/>
  <c r="F137" i="10"/>
  <c r="F136" i="10"/>
  <c r="F134" i="10"/>
  <c r="F133" i="10"/>
  <c r="F132" i="10"/>
  <c r="F131" i="10"/>
  <c r="F130" i="10"/>
  <c r="F129" i="10"/>
  <c r="F128" i="10"/>
  <c r="F127" i="10"/>
  <c r="F126" i="10"/>
  <c r="F124" i="10"/>
  <c r="F123" i="10"/>
  <c r="F118" i="10"/>
  <c r="F117" i="10"/>
  <c r="F114" i="10"/>
  <c r="F113" i="10"/>
  <c r="F112" i="10"/>
  <c r="F110" i="10"/>
  <c r="F109" i="10"/>
  <c r="F108" i="10"/>
  <c r="F107" i="10"/>
  <c r="F105" i="10"/>
  <c r="F104" i="10"/>
  <c r="F103" i="10"/>
  <c r="F102" i="10"/>
  <c r="F101" i="10"/>
  <c r="F100" i="10"/>
  <c r="F99" i="10"/>
  <c r="F96" i="10"/>
  <c r="F95" i="10"/>
  <c r="F94" i="10"/>
  <c r="F93" i="10"/>
  <c r="F92" i="10"/>
  <c r="F91" i="10"/>
  <c r="F90" i="10"/>
  <c r="F89" i="10"/>
  <c r="F88" i="10"/>
  <c r="F87" i="10"/>
  <c r="F86" i="10"/>
  <c r="F85" i="10"/>
  <c r="F83" i="10"/>
  <c r="F82" i="10"/>
  <c r="F81" i="10"/>
  <c r="F80" i="10"/>
  <c r="F79" i="10"/>
  <c r="F78" i="10"/>
  <c r="F77" i="10"/>
  <c r="F75" i="10"/>
  <c r="F74" i="10"/>
  <c r="F73" i="10"/>
  <c r="F72" i="10"/>
  <c r="F71" i="10"/>
  <c r="F70" i="10"/>
  <c r="F69" i="10"/>
  <c r="F67" i="10"/>
  <c r="F66" i="10"/>
  <c r="F65" i="10"/>
  <c r="F64" i="10"/>
  <c r="F63" i="10"/>
  <c r="F62" i="10"/>
  <c r="F61" i="10"/>
  <c r="F60" i="10"/>
  <c r="F59" i="10"/>
  <c r="F58" i="10"/>
  <c r="F57" i="10"/>
  <c r="F54" i="10"/>
  <c r="F53" i="10"/>
  <c r="F52" i="10"/>
  <c r="F51" i="10"/>
  <c r="F50" i="10"/>
  <c r="F49" i="10"/>
  <c r="F48" i="10"/>
  <c r="F47" i="10"/>
  <c r="F46" i="10"/>
  <c r="F45" i="10"/>
  <c r="F44" i="10"/>
  <c r="F43" i="10"/>
  <c r="F42" i="10"/>
  <c r="F41" i="10"/>
  <c r="F40" i="10"/>
  <c r="F39" i="10"/>
  <c r="F38" i="10"/>
  <c r="F37" i="10"/>
  <c r="F36" i="10"/>
  <c r="F35" i="10"/>
  <c r="F33" i="10"/>
  <c r="F32" i="10"/>
  <c r="F31" i="10"/>
  <c r="F30" i="10"/>
  <c r="F29" i="10"/>
  <c r="F28" i="10"/>
  <c r="F27" i="10"/>
  <c r="F26" i="10"/>
  <c r="F25" i="10"/>
  <c r="F24" i="10"/>
  <c r="F23" i="10"/>
  <c r="F22" i="10"/>
  <c r="F21" i="10"/>
  <c r="F20" i="10"/>
  <c r="F19" i="10"/>
  <c r="F18" i="10"/>
  <c r="F17" i="10"/>
  <c r="F16" i="10"/>
  <c r="F15" i="10"/>
  <c r="F14" i="10"/>
  <c r="F13" i="10"/>
  <c r="F12" i="10"/>
  <c r="F10" i="10"/>
  <c r="F9" i="10"/>
  <c r="F8" i="10"/>
  <c r="F7" i="10"/>
  <c r="F756" i="34"/>
  <c r="F755" i="34"/>
  <c r="F754" i="34"/>
  <c r="F753" i="34"/>
  <c r="F752" i="34"/>
  <c r="F751" i="34"/>
  <c r="F750" i="34"/>
  <c r="F749" i="34"/>
  <c r="F748" i="34"/>
  <c r="F747" i="34"/>
  <c r="F746" i="34"/>
  <c r="F745" i="34"/>
  <c r="F744" i="34"/>
  <c r="F743" i="34"/>
  <c r="F742" i="34"/>
  <c r="F741" i="34"/>
  <c r="F740" i="34"/>
  <c r="F739" i="34"/>
  <c r="F738" i="34"/>
  <c r="F737" i="34"/>
  <c r="F736" i="34"/>
  <c r="F735" i="34"/>
  <c r="F734" i="34"/>
  <c r="F733" i="34"/>
  <c r="F732" i="34"/>
  <c r="F731" i="34"/>
  <c r="F730" i="34"/>
  <c r="F729" i="34"/>
  <c r="F728" i="34"/>
  <c r="F727" i="34"/>
  <c r="F726" i="34"/>
  <c r="F725" i="34"/>
  <c r="F724" i="34"/>
  <c r="F723" i="34"/>
  <c r="F722" i="34"/>
  <c r="F721" i="34"/>
  <c r="F720" i="34"/>
  <c r="F719" i="34"/>
  <c r="F718" i="34"/>
  <c r="F717" i="34"/>
  <c r="F716" i="34"/>
  <c r="F715" i="34"/>
  <c r="F714" i="34"/>
  <c r="F713" i="34"/>
  <c r="F712" i="34"/>
  <c r="F711" i="34"/>
  <c r="F710" i="34"/>
  <c r="F709" i="34"/>
  <c r="F708" i="34"/>
  <c r="F707" i="34"/>
  <c r="F706" i="34"/>
  <c r="F705" i="34"/>
  <c r="F704" i="34"/>
  <c r="F703" i="34"/>
  <c r="F702" i="34"/>
  <c r="F701" i="34"/>
  <c r="F700" i="34"/>
  <c r="F699" i="34"/>
  <c r="F698" i="34"/>
  <c r="F697" i="34"/>
  <c r="F696" i="34"/>
  <c r="F695" i="34"/>
  <c r="F694" i="34"/>
  <c r="F693" i="34"/>
  <c r="F692" i="34"/>
  <c r="F691" i="34"/>
  <c r="F690" i="34"/>
  <c r="F689" i="34"/>
  <c r="F688" i="34"/>
  <c r="F687" i="34"/>
  <c r="F686" i="34"/>
  <c r="F685" i="34"/>
  <c r="F684" i="34"/>
  <c r="F683" i="34"/>
  <c r="F682" i="34"/>
  <c r="F681" i="34"/>
  <c r="F680" i="34"/>
  <c r="F679" i="34"/>
  <c r="F678" i="34"/>
  <c r="F677" i="34"/>
  <c r="F676" i="34"/>
  <c r="F675" i="34"/>
  <c r="F674" i="34"/>
  <c r="F673" i="34"/>
  <c r="F672" i="34"/>
  <c r="F671" i="34"/>
  <c r="F670" i="34"/>
  <c r="F669" i="34"/>
  <c r="F668" i="34"/>
  <c r="F667" i="34"/>
  <c r="F666" i="34"/>
  <c r="F665" i="34"/>
  <c r="F664" i="34"/>
  <c r="F663" i="34"/>
  <c r="F662" i="34"/>
  <c r="F661" i="34"/>
  <c r="F660" i="34"/>
  <c r="F659" i="34"/>
  <c r="F658" i="34"/>
  <c r="F657" i="34"/>
  <c r="F656" i="34"/>
  <c r="F655" i="34"/>
  <c r="F654" i="34"/>
  <c r="F653" i="34"/>
  <c r="F652" i="34"/>
  <c r="F651" i="34"/>
  <c r="F650" i="34"/>
  <c r="F649" i="34"/>
  <c r="F648" i="34"/>
  <c r="F647" i="34"/>
  <c r="F646" i="34"/>
  <c r="F645" i="34"/>
  <c r="F644" i="34"/>
  <c r="F643" i="34"/>
  <c r="F642" i="34"/>
  <c r="F641" i="34"/>
  <c r="F640" i="34"/>
  <c r="F639" i="34"/>
  <c r="F638" i="34"/>
  <c r="F637" i="34"/>
  <c r="F636" i="34"/>
  <c r="F635" i="34"/>
  <c r="F634" i="34"/>
  <c r="F633" i="34"/>
  <c r="F632" i="34"/>
  <c r="F631" i="34"/>
  <c r="F630" i="34"/>
  <c r="F629" i="34"/>
  <c r="F628" i="34"/>
  <c r="F627" i="34"/>
  <c r="F626" i="34"/>
  <c r="F625" i="34"/>
  <c r="F624" i="34"/>
  <c r="F623" i="34"/>
  <c r="F622" i="34"/>
  <c r="F621" i="34"/>
  <c r="F620" i="34"/>
  <c r="F619" i="34"/>
  <c r="F618" i="34"/>
  <c r="F617" i="34"/>
  <c r="F616" i="34"/>
  <c r="F615" i="34"/>
  <c r="F614" i="34"/>
  <c r="F613" i="34"/>
  <c r="F612" i="34"/>
  <c r="F611" i="34"/>
  <c r="F610" i="34"/>
  <c r="F609" i="34"/>
  <c r="F608" i="34"/>
  <c r="F607" i="34"/>
  <c r="F606" i="34"/>
  <c r="F605" i="34"/>
  <c r="F604" i="34"/>
  <c r="F603" i="34"/>
  <c r="F602" i="34"/>
  <c r="F601" i="34"/>
  <c r="F600" i="34"/>
  <c r="F599" i="34"/>
  <c r="F598" i="34"/>
  <c r="F597" i="34"/>
  <c r="F596" i="34"/>
  <c r="F595" i="34"/>
  <c r="F594" i="34"/>
  <c r="F593" i="34"/>
  <c r="F592" i="34"/>
  <c r="F591" i="34"/>
  <c r="F590" i="34"/>
  <c r="F589" i="34"/>
  <c r="F588" i="34"/>
  <c r="F587" i="34"/>
  <c r="F586" i="34"/>
  <c r="F585" i="34"/>
  <c r="F584" i="34"/>
  <c r="F583" i="34"/>
  <c r="F582" i="34"/>
  <c r="F581" i="34"/>
  <c r="F580" i="34"/>
  <c r="F579" i="34"/>
  <c r="F578" i="34"/>
  <c r="F577" i="34"/>
  <c r="F576" i="34"/>
  <c r="F575" i="34"/>
  <c r="F574" i="34"/>
  <c r="F573" i="34"/>
  <c r="F572" i="34"/>
  <c r="F571" i="34"/>
  <c r="F570" i="34"/>
  <c r="F569" i="34"/>
  <c r="F568" i="34"/>
  <c r="F567" i="34"/>
  <c r="F566" i="34"/>
  <c r="F565" i="34"/>
  <c r="F564" i="34"/>
  <c r="F563" i="34"/>
  <c r="F562" i="34"/>
  <c r="F561" i="34"/>
  <c r="F560" i="34"/>
  <c r="F559" i="34"/>
  <c r="F558" i="34"/>
  <c r="F557" i="34"/>
  <c r="F556" i="34"/>
  <c r="F555" i="34"/>
  <c r="F554" i="34"/>
  <c r="F553" i="34"/>
  <c r="F552" i="34"/>
  <c r="F551" i="34"/>
  <c r="F550" i="34"/>
  <c r="F549" i="34"/>
  <c r="F548" i="34"/>
  <c r="F547" i="34"/>
  <c r="F546" i="34"/>
  <c r="F545" i="34"/>
  <c r="F544" i="34"/>
  <c r="F543" i="34"/>
  <c r="F542" i="34"/>
  <c r="F541" i="34"/>
  <c r="F540" i="34"/>
  <c r="F539" i="34"/>
  <c r="F538" i="34"/>
  <c r="F537" i="34"/>
  <c r="F536" i="34"/>
  <c r="F535" i="34"/>
  <c r="F534" i="34"/>
  <c r="F533" i="34"/>
  <c r="F532" i="34"/>
  <c r="F531" i="34"/>
  <c r="F530" i="34"/>
  <c r="F529" i="34"/>
  <c r="F528" i="34"/>
  <c r="F527" i="34"/>
  <c r="F526" i="34"/>
  <c r="F525" i="34"/>
  <c r="F524" i="34"/>
  <c r="F523" i="34"/>
  <c r="F522" i="34"/>
  <c r="F521" i="34"/>
  <c r="F520" i="34"/>
  <c r="F519" i="34"/>
  <c r="F518" i="34"/>
  <c r="F517" i="34"/>
  <c r="F516" i="34"/>
  <c r="F515" i="34"/>
  <c r="F514" i="34"/>
  <c r="F513" i="34"/>
  <c r="F512" i="34"/>
  <c r="F511" i="34"/>
  <c r="F510" i="34"/>
  <c r="F509" i="34"/>
  <c r="F508" i="34"/>
  <c r="F507" i="34"/>
  <c r="F506" i="34"/>
  <c r="F505" i="34"/>
  <c r="F504" i="34"/>
  <c r="F503" i="34"/>
  <c r="F502" i="34"/>
  <c r="F501" i="34"/>
  <c r="F500" i="34"/>
  <c r="F499" i="34"/>
  <c r="F498" i="34"/>
  <c r="F497" i="34"/>
  <c r="F496" i="34"/>
  <c r="F495" i="34"/>
  <c r="F494" i="34"/>
  <c r="F493" i="34"/>
  <c r="F492" i="34"/>
  <c r="F491" i="34"/>
  <c r="F490" i="34"/>
  <c r="F489" i="34"/>
  <c r="F488" i="34"/>
  <c r="F487" i="34"/>
  <c r="F486" i="34"/>
  <c r="F485" i="34"/>
  <c r="F484" i="34"/>
  <c r="F483" i="34"/>
  <c r="F482" i="34"/>
  <c r="F481" i="34"/>
  <c r="F480" i="34"/>
  <c r="F479" i="34"/>
  <c r="F478" i="34"/>
  <c r="F477" i="34"/>
  <c r="F476" i="34"/>
  <c r="F475" i="34"/>
  <c r="F474" i="34"/>
  <c r="F473" i="34"/>
  <c r="F472" i="34"/>
  <c r="F471" i="34"/>
  <c r="F470" i="34"/>
  <c r="F469" i="34"/>
  <c r="F468" i="34"/>
  <c r="F467" i="34"/>
  <c r="F466" i="34"/>
  <c r="F465" i="34"/>
  <c r="F464" i="34"/>
  <c r="F463" i="34"/>
  <c r="F462" i="34"/>
  <c r="F461" i="34"/>
  <c r="F460" i="34"/>
  <c r="F459" i="34"/>
  <c r="F458" i="34"/>
  <c r="F457" i="34"/>
  <c r="F456" i="34"/>
  <c r="F455" i="34"/>
  <c r="F454" i="34"/>
  <c r="F453" i="34"/>
  <c r="F452" i="34"/>
  <c r="F451" i="34"/>
  <c r="F450" i="34"/>
  <c r="F449" i="34"/>
  <c r="F448" i="34"/>
  <c r="F447" i="34"/>
  <c r="F446" i="34"/>
  <c r="F445" i="34"/>
  <c r="F444" i="34"/>
  <c r="F443" i="34"/>
  <c r="F442" i="34"/>
  <c r="F441" i="34"/>
  <c r="F440" i="34"/>
  <c r="F439" i="34"/>
  <c r="F438" i="34"/>
  <c r="F437" i="34"/>
  <c r="F436" i="34"/>
  <c r="F435" i="34"/>
  <c r="F434" i="34"/>
  <c r="F433" i="34"/>
  <c r="F432" i="34"/>
  <c r="F431" i="34"/>
  <c r="F430" i="34"/>
  <c r="F429" i="34"/>
  <c r="F428" i="34"/>
  <c r="F427" i="34"/>
  <c r="F426" i="34"/>
  <c r="F425" i="34"/>
  <c r="F424" i="34"/>
  <c r="F423" i="34"/>
  <c r="F422" i="34"/>
  <c r="F421" i="34"/>
  <c r="F420" i="34"/>
  <c r="F419" i="34"/>
  <c r="F418" i="34"/>
  <c r="F417" i="34"/>
  <c r="F416" i="34"/>
  <c r="F415" i="34"/>
  <c r="F414" i="34"/>
  <c r="F413" i="34"/>
  <c r="F412" i="34"/>
  <c r="F411" i="34"/>
  <c r="F410" i="34"/>
  <c r="F409" i="34"/>
  <c r="F408" i="34"/>
  <c r="F407" i="34"/>
  <c r="F406" i="34"/>
  <c r="F405" i="34"/>
  <c r="F404" i="34"/>
  <c r="F403" i="34"/>
  <c r="F402" i="34"/>
  <c r="F401" i="34"/>
  <c r="F400" i="34"/>
  <c r="F399" i="34"/>
  <c r="F398" i="34"/>
  <c r="F397" i="34"/>
  <c r="F396" i="34"/>
  <c r="F395" i="34"/>
  <c r="F394" i="34"/>
  <c r="F393" i="34"/>
  <c r="F392" i="34"/>
  <c r="F391" i="34"/>
  <c r="F390" i="34"/>
  <c r="F389" i="34"/>
  <c r="F388" i="34"/>
  <c r="F387" i="34"/>
  <c r="F386" i="34"/>
  <c r="F385" i="34"/>
  <c r="F384" i="34"/>
  <c r="F383" i="34"/>
  <c r="F382" i="34"/>
  <c r="F381" i="34"/>
  <c r="F380" i="34"/>
  <c r="F379" i="34"/>
  <c r="F378" i="34"/>
  <c r="F377" i="34"/>
  <c r="F376" i="34"/>
  <c r="F375" i="34"/>
  <c r="F374" i="34"/>
  <c r="F373" i="34"/>
  <c r="F372" i="34"/>
  <c r="F371" i="34"/>
  <c r="F370" i="34"/>
  <c r="F369" i="34"/>
  <c r="F368" i="34"/>
  <c r="F367" i="34"/>
  <c r="F366" i="34"/>
  <c r="F365" i="34"/>
  <c r="F364" i="34"/>
  <c r="F363" i="34"/>
  <c r="F362" i="34"/>
  <c r="F361" i="34"/>
  <c r="F360" i="34"/>
  <c r="F359" i="34"/>
  <c r="F358" i="34"/>
  <c r="F357" i="34"/>
  <c r="F356" i="34"/>
  <c r="F355" i="34"/>
  <c r="F354" i="34"/>
  <c r="F353" i="34"/>
  <c r="F352" i="34"/>
  <c r="F351" i="34"/>
  <c r="F350" i="34"/>
  <c r="F349" i="34"/>
  <c r="F348" i="34"/>
  <c r="F347" i="34"/>
  <c r="F346" i="34"/>
  <c r="F345" i="34"/>
  <c r="F344" i="34"/>
  <c r="F343" i="34"/>
  <c r="F342" i="34"/>
  <c r="F341" i="34"/>
  <c r="F340" i="34"/>
  <c r="F339" i="34"/>
  <c r="F338" i="34"/>
  <c r="F337" i="34"/>
  <c r="F336" i="34"/>
  <c r="F335" i="34"/>
  <c r="F334" i="34"/>
  <c r="F333" i="34"/>
  <c r="F332" i="34"/>
  <c r="F331" i="34"/>
  <c r="F330" i="34"/>
  <c r="F329" i="34"/>
  <c r="F328" i="34"/>
  <c r="F327" i="34"/>
  <c r="F326" i="34"/>
  <c r="F325" i="34"/>
  <c r="F324" i="34"/>
  <c r="F323" i="34"/>
  <c r="F322" i="34"/>
  <c r="F321" i="34"/>
  <c r="F320" i="34"/>
  <c r="F319" i="34"/>
  <c r="F318" i="34"/>
  <c r="F317" i="34"/>
  <c r="F316" i="34"/>
  <c r="F315" i="34"/>
  <c r="F314" i="34"/>
  <c r="F313" i="34"/>
  <c r="F312" i="34"/>
  <c r="F311" i="34"/>
  <c r="F310" i="34"/>
  <c r="F309" i="34"/>
  <c r="F308" i="34"/>
  <c r="F307" i="34"/>
  <c r="F306" i="34"/>
  <c r="F305" i="34"/>
  <c r="F304" i="34"/>
  <c r="F303" i="34"/>
  <c r="F302" i="34"/>
  <c r="F301" i="34"/>
  <c r="F300" i="34"/>
  <c r="F299" i="34"/>
  <c r="F298" i="34"/>
  <c r="F297" i="34"/>
  <c r="F296" i="34"/>
  <c r="F295" i="34"/>
  <c r="F294" i="34"/>
  <c r="F293" i="34"/>
  <c r="F292" i="34"/>
  <c r="F291" i="34"/>
  <c r="F290" i="34"/>
  <c r="F289" i="34"/>
  <c r="F288" i="34"/>
  <c r="F287" i="34"/>
  <c r="F286" i="34"/>
  <c r="F285" i="34"/>
  <c r="F284" i="34"/>
  <c r="F283" i="34"/>
  <c r="F282" i="34"/>
  <c r="F281" i="34"/>
  <c r="F280" i="34"/>
  <c r="F279" i="34"/>
  <c r="F278" i="34"/>
  <c r="F277" i="34"/>
  <c r="F276" i="34"/>
  <c r="F275" i="34"/>
  <c r="F274" i="34"/>
  <c r="F273" i="34"/>
  <c r="F272" i="34"/>
  <c r="F271" i="34"/>
  <c r="F270" i="34"/>
  <c r="F269" i="34"/>
  <c r="F268" i="34"/>
  <c r="F267" i="34"/>
  <c r="F266" i="34"/>
  <c r="F265" i="34"/>
  <c r="F264" i="34"/>
  <c r="F263" i="34"/>
  <c r="F262" i="34"/>
  <c r="F261" i="34"/>
  <c r="F260" i="34"/>
  <c r="F259" i="34"/>
  <c r="F258" i="34"/>
  <c r="F257" i="34"/>
  <c r="F256" i="34"/>
  <c r="F255" i="34"/>
  <c r="F254" i="34"/>
  <c r="F253" i="34"/>
  <c r="F252" i="34"/>
  <c r="F251" i="34"/>
  <c r="F250" i="34"/>
  <c r="F249" i="34"/>
  <c r="F248" i="34"/>
  <c r="F247" i="34"/>
  <c r="F246" i="34"/>
  <c r="F245" i="34"/>
  <c r="F244" i="34"/>
  <c r="F243" i="34"/>
  <c r="F242" i="34"/>
  <c r="F241" i="34"/>
  <c r="F240" i="34"/>
  <c r="F239" i="34"/>
  <c r="F238" i="34"/>
  <c r="F237" i="34"/>
  <c r="F236" i="34"/>
  <c r="F235" i="34"/>
  <c r="F234" i="34"/>
  <c r="F233" i="34"/>
  <c r="F232" i="34"/>
  <c r="F231" i="34"/>
  <c r="F230" i="34"/>
  <c r="F229" i="34"/>
  <c r="F228" i="34"/>
  <c r="F227" i="34"/>
  <c r="F226" i="34"/>
  <c r="F225" i="34"/>
  <c r="F224" i="34"/>
  <c r="F223" i="34"/>
  <c r="F222" i="34"/>
  <c r="F221" i="34"/>
  <c r="F220" i="34"/>
  <c r="F219" i="34"/>
  <c r="F218" i="34"/>
  <c r="F217" i="34"/>
  <c r="F216" i="34"/>
  <c r="F215" i="34"/>
  <c r="F214" i="34"/>
  <c r="F213" i="34"/>
  <c r="F212" i="34"/>
  <c r="F211" i="34"/>
  <c r="F210" i="34"/>
  <c r="F209" i="34"/>
  <c r="F208" i="34"/>
  <c r="F207" i="34"/>
  <c r="F206" i="34"/>
  <c r="F205" i="34"/>
  <c r="F204" i="34"/>
  <c r="F203" i="34"/>
  <c r="F202" i="34"/>
  <c r="F201" i="34"/>
  <c r="F200" i="34"/>
  <c r="F199" i="34"/>
  <c r="F198" i="34"/>
  <c r="F197" i="34"/>
  <c r="F196" i="34"/>
  <c r="F195" i="34"/>
  <c r="F194" i="34"/>
  <c r="F193" i="34"/>
  <c r="F192" i="34"/>
  <c r="F191" i="34"/>
  <c r="F190" i="34"/>
  <c r="F189" i="34"/>
  <c r="F188" i="34"/>
  <c r="F187" i="34"/>
  <c r="F186" i="34"/>
  <c r="F185" i="34"/>
  <c r="F184" i="34"/>
  <c r="F183" i="34"/>
  <c r="F182" i="34"/>
  <c r="F181" i="34"/>
  <c r="F180" i="34"/>
  <c r="F179" i="34"/>
  <c r="F178" i="34"/>
  <c r="F177" i="34"/>
  <c r="F176" i="34"/>
  <c r="F175" i="34"/>
  <c r="F174" i="34"/>
  <c r="F173" i="34"/>
  <c r="F172" i="34"/>
  <c r="F171" i="34"/>
  <c r="F170" i="34"/>
  <c r="F169" i="34"/>
  <c r="F168" i="34"/>
  <c r="F167" i="34"/>
  <c r="F166" i="34"/>
  <c r="F165" i="34"/>
  <c r="F164" i="34"/>
  <c r="F163" i="34"/>
  <c r="F162" i="34"/>
  <c r="F161" i="34"/>
  <c r="F160" i="34"/>
  <c r="F159" i="34"/>
  <c r="F158" i="34"/>
  <c r="F157" i="34"/>
  <c r="F156" i="34"/>
  <c r="F155" i="34"/>
  <c r="F154" i="34"/>
  <c r="F153" i="34"/>
  <c r="F152" i="34"/>
  <c r="F151" i="34"/>
  <c r="F150" i="34"/>
  <c r="F149" i="34"/>
  <c r="F148" i="34"/>
  <c r="F147" i="34"/>
  <c r="F146" i="34"/>
  <c r="F145" i="34"/>
  <c r="F144" i="34"/>
  <c r="F143" i="34"/>
  <c r="F142" i="34"/>
  <c r="F141" i="34"/>
  <c r="F140" i="34"/>
  <c r="F139" i="34"/>
  <c r="F138" i="34"/>
  <c r="F137" i="34"/>
  <c r="F136" i="34"/>
  <c r="F135" i="34"/>
  <c r="F134" i="34"/>
  <c r="F133" i="34"/>
  <c r="F132" i="34"/>
  <c r="F131" i="34"/>
  <c r="F130" i="34"/>
  <c r="F129" i="34"/>
  <c r="F127" i="34"/>
  <c r="F126" i="34"/>
  <c r="F125" i="34"/>
  <c r="F124" i="34"/>
  <c r="F123" i="34"/>
  <c r="F122" i="34"/>
  <c r="F121" i="34"/>
  <c r="F120" i="34"/>
  <c r="F119" i="34"/>
  <c r="F118" i="34"/>
  <c r="F117" i="34"/>
  <c r="F116" i="34"/>
  <c r="F115" i="34"/>
  <c r="F114" i="34"/>
  <c r="F113" i="34"/>
  <c r="F112" i="34"/>
  <c r="F111" i="34"/>
  <c r="F108" i="34"/>
  <c r="F107" i="34"/>
  <c r="F106" i="34"/>
  <c r="F105" i="34"/>
  <c r="F104" i="34"/>
  <c r="F101" i="34"/>
  <c r="F100" i="34"/>
  <c r="F98" i="34"/>
  <c r="F97" i="34"/>
  <c r="F96" i="34"/>
  <c r="F94" i="34"/>
  <c r="F93" i="34"/>
  <c r="F92" i="34"/>
  <c r="F91" i="34"/>
  <c r="F89" i="34"/>
  <c r="F88" i="34"/>
  <c r="F87" i="34"/>
  <c r="F86" i="34"/>
  <c r="F85" i="34"/>
  <c r="F84" i="34"/>
  <c r="F83" i="34"/>
  <c r="F81" i="34"/>
  <c r="F80" i="34"/>
  <c r="F79" i="34"/>
  <c r="F78" i="34"/>
  <c r="F77" i="34"/>
  <c r="F76" i="34"/>
  <c r="F74" i="34"/>
  <c r="F73" i="34"/>
  <c r="F72" i="34"/>
  <c r="F71" i="34"/>
  <c r="F70" i="34"/>
  <c r="F69" i="34"/>
  <c r="F68" i="34"/>
  <c r="F67" i="34"/>
  <c r="F66" i="34"/>
  <c r="F65" i="34"/>
  <c r="F64" i="34"/>
  <c r="F63" i="34"/>
  <c r="F62" i="34"/>
  <c r="F61" i="34"/>
  <c r="F60" i="34"/>
  <c r="F59" i="34"/>
  <c r="F58" i="34"/>
  <c r="F56" i="34"/>
  <c r="F55" i="34"/>
  <c r="F54" i="34"/>
  <c r="F53" i="34"/>
  <c r="F52" i="34"/>
  <c r="F51" i="34"/>
  <c r="F50" i="34"/>
  <c r="F49" i="34"/>
  <c r="F48" i="34"/>
  <c r="F47" i="34"/>
  <c r="F46" i="34"/>
  <c r="F45" i="34"/>
  <c r="F44" i="34"/>
  <c r="F43" i="34"/>
  <c r="F42" i="34"/>
  <c r="F41" i="34"/>
  <c r="F40" i="34"/>
  <c r="F39" i="34"/>
  <c r="F38" i="34"/>
  <c r="F37" i="34"/>
  <c r="F35" i="34"/>
  <c r="F34" i="34"/>
  <c r="F33" i="34"/>
  <c r="F32" i="34"/>
  <c r="F30" i="34"/>
  <c r="F29" i="34"/>
  <c r="F28" i="34"/>
  <c r="F27" i="34"/>
  <c r="F26" i="34"/>
  <c r="F25" i="34"/>
  <c r="F24" i="34"/>
  <c r="F23" i="34"/>
  <c r="F22" i="34"/>
  <c r="F21" i="34"/>
  <c r="F20" i="34"/>
  <c r="F19" i="34"/>
  <c r="F17" i="34"/>
  <c r="F16" i="34"/>
  <c r="F15" i="34"/>
  <c r="F14" i="34"/>
  <c r="F13" i="34"/>
  <c r="F12" i="34"/>
  <c r="F11" i="34"/>
  <c r="F10" i="34"/>
  <c r="F9" i="34"/>
  <c r="F8" i="34"/>
  <c r="F7" i="34"/>
  <c r="F153" i="42"/>
  <c r="F152" i="42"/>
  <c r="F151" i="42"/>
  <c r="F150" i="42"/>
  <c r="F149" i="42"/>
  <c r="F148" i="42"/>
  <c r="F147" i="42"/>
  <c r="F146" i="42"/>
  <c r="F145" i="42"/>
  <c r="F144" i="42"/>
  <c r="F143" i="42"/>
  <c r="F142" i="42"/>
  <c r="F141" i="42"/>
  <c r="F140" i="42"/>
  <c r="F139" i="42"/>
  <c r="F138" i="42"/>
  <c r="F137" i="42"/>
  <c r="F136" i="42"/>
  <c r="F135" i="42"/>
  <c r="F134" i="42"/>
  <c r="F133" i="42"/>
  <c r="F132" i="42"/>
  <c r="F131" i="42"/>
  <c r="F130" i="42"/>
  <c r="F129" i="42"/>
  <c r="F128" i="42"/>
  <c r="F127" i="42"/>
  <c r="F126" i="42"/>
  <c r="F125" i="42"/>
  <c r="F124" i="42"/>
  <c r="F123" i="42"/>
  <c r="F122" i="42"/>
  <c r="F121" i="42"/>
  <c r="F120" i="42"/>
  <c r="F119" i="42"/>
  <c r="F118" i="42"/>
  <c r="F117" i="42"/>
  <c r="F116" i="42"/>
  <c r="F115" i="42"/>
  <c r="F114" i="42"/>
  <c r="F113" i="42"/>
  <c r="F112" i="42"/>
  <c r="F111" i="42"/>
  <c r="F110" i="42"/>
  <c r="F109" i="42"/>
  <c r="F108" i="42"/>
  <c r="F107" i="42"/>
  <c r="F106" i="42"/>
  <c r="F105" i="42"/>
  <c r="F104" i="42"/>
  <c r="F103" i="42"/>
  <c r="F102" i="42"/>
  <c r="F101" i="42"/>
  <c r="F100" i="42"/>
  <c r="F99" i="42"/>
  <c r="F98" i="42"/>
  <c r="F97" i="42"/>
  <c r="F96" i="42"/>
  <c r="F95" i="42"/>
  <c r="F94" i="42"/>
  <c r="F93" i="42"/>
  <c r="F92" i="42"/>
  <c r="F91" i="42"/>
  <c r="F90" i="42"/>
  <c r="F755" i="42"/>
  <c r="F754" i="42"/>
  <c r="F753" i="42"/>
  <c r="F752" i="42"/>
  <c r="F751" i="42"/>
  <c r="F750" i="42"/>
  <c r="F749" i="42"/>
  <c r="F748" i="42"/>
  <c r="F747" i="42"/>
  <c r="F746" i="42"/>
  <c r="F745" i="42"/>
  <c r="F744" i="42"/>
  <c r="F743" i="42"/>
  <c r="F742" i="42"/>
  <c r="F741" i="42"/>
  <c r="F740" i="42"/>
  <c r="F739" i="42"/>
  <c r="F738" i="42"/>
  <c r="F737" i="42"/>
  <c r="F736" i="42"/>
  <c r="F735" i="42"/>
  <c r="F734" i="42"/>
  <c r="F733" i="42"/>
  <c r="F732" i="42"/>
  <c r="F731" i="42"/>
  <c r="F730" i="42"/>
  <c r="F729" i="42"/>
  <c r="F728" i="42"/>
  <c r="F727" i="42"/>
  <c r="F726" i="42"/>
  <c r="F725" i="42"/>
  <c r="F724" i="42"/>
  <c r="F723" i="42"/>
  <c r="F722" i="42"/>
  <c r="F721" i="42"/>
  <c r="F720" i="42"/>
  <c r="F719" i="42"/>
  <c r="F718" i="42"/>
  <c r="F717" i="42"/>
  <c r="F716" i="42"/>
  <c r="F715" i="42"/>
  <c r="F714" i="42"/>
  <c r="F713" i="42"/>
  <c r="F712" i="42"/>
  <c r="F711" i="42"/>
  <c r="F710" i="42"/>
  <c r="F709" i="42"/>
  <c r="F708" i="42"/>
  <c r="F707" i="42"/>
  <c r="F706" i="42"/>
  <c r="F705" i="42"/>
  <c r="F704" i="42"/>
  <c r="F703" i="42"/>
  <c r="F702" i="42"/>
  <c r="F701" i="42"/>
  <c r="F700" i="42"/>
  <c r="F699" i="42"/>
  <c r="F698" i="42"/>
  <c r="F697" i="42"/>
  <c r="F696" i="42"/>
  <c r="F695" i="42"/>
  <c r="F694" i="42"/>
  <c r="F693" i="42"/>
  <c r="F692" i="42"/>
  <c r="F691" i="42"/>
  <c r="F690" i="42"/>
  <c r="F689" i="42"/>
  <c r="F688" i="42"/>
  <c r="F687" i="42"/>
  <c r="F686" i="42"/>
  <c r="F685" i="42"/>
  <c r="F684" i="42"/>
  <c r="F683" i="42"/>
  <c r="F682" i="42"/>
  <c r="F681" i="42"/>
  <c r="F680" i="42"/>
  <c r="F679" i="42"/>
  <c r="F678" i="42"/>
  <c r="F677" i="42"/>
  <c r="F676" i="42"/>
  <c r="F675" i="42"/>
  <c r="F674" i="42"/>
  <c r="F673" i="42"/>
  <c r="F672" i="42"/>
  <c r="F671" i="42"/>
  <c r="F670" i="42"/>
  <c r="F669" i="42"/>
  <c r="F668" i="42"/>
  <c r="F667" i="42"/>
  <c r="F666" i="42"/>
  <c r="F665" i="42"/>
  <c r="F664" i="42"/>
  <c r="F663" i="42"/>
  <c r="F662" i="42"/>
  <c r="F661" i="42"/>
  <c r="F660" i="42"/>
  <c r="F659" i="42"/>
  <c r="F658" i="42"/>
  <c r="F657" i="42"/>
  <c r="F656" i="42"/>
  <c r="F655" i="42"/>
  <c r="F654" i="42"/>
  <c r="F653" i="42"/>
  <c r="F652" i="42"/>
  <c r="F651" i="42"/>
  <c r="F650" i="42"/>
  <c r="F649" i="42"/>
  <c r="F648" i="42"/>
  <c r="F647" i="42"/>
  <c r="F646" i="42"/>
  <c r="F645" i="42"/>
  <c r="F644" i="42"/>
  <c r="F643" i="42"/>
  <c r="F642" i="42"/>
  <c r="F641" i="42"/>
  <c r="F640" i="42"/>
  <c r="F639" i="42"/>
  <c r="F638" i="42"/>
  <c r="F637" i="42"/>
  <c r="F636" i="42"/>
  <c r="F635" i="42"/>
  <c r="F634" i="42"/>
  <c r="F633" i="42"/>
  <c r="F632" i="42"/>
  <c r="F631" i="42"/>
  <c r="F630" i="42"/>
  <c r="F629" i="42"/>
  <c r="F628" i="42"/>
  <c r="F627" i="42"/>
  <c r="F626" i="42"/>
  <c r="F625" i="42"/>
  <c r="F624" i="42"/>
  <c r="F623" i="42"/>
  <c r="F622" i="42"/>
  <c r="F621" i="42"/>
  <c r="F620" i="42"/>
  <c r="F619" i="42"/>
  <c r="F618" i="42"/>
  <c r="F617" i="42"/>
  <c r="F616" i="42"/>
  <c r="F615" i="42"/>
  <c r="F614" i="42"/>
  <c r="F613" i="42"/>
  <c r="F612" i="42"/>
  <c r="F611" i="42"/>
  <c r="F610" i="42"/>
  <c r="F609" i="42"/>
  <c r="F608" i="42"/>
  <c r="F607" i="42"/>
  <c r="F606" i="42"/>
  <c r="F605" i="42"/>
  <c r="F604" i="42"/>
  <c r="F603" i="42"/>
  <c r="F602" i="42"/>
  <c r="F601" i="42"/>
  <c r="F600" i="42"/>
  <c r="F599" i="42"/>
  <c r="F598" i="42"/>
  <c r="F597" i="42"/>
  <c r="F596" i="42"/>
  <c r="F595" i="42"/>
  <c r="F594" i="42"/>
  <c r="F593" i="42"/>
  <c r="F592" i="42"/>
  <c r="F591" i="42"/>
  <c r="F590" i="42"/>
  <c r="F589" i="42"/>
  <c r="F588" i="42"/>
  <c r="F587" i="42"/>
  <c r="F586" i="42"/>
  <c r="F585" i="42"/>
  <c r="F584" i="42"/>
  <c r="F583" i="42"/>
  <c r="F582" i="42"/>
  <c r="F581" i="42"/>
  <c r="F580" i="42"/>
  <c r="F579" i="42"/>
  <c r="F578" i="42"/>
  <c r="F577" i="42"/>
  <c r="F576" i="42"/>
  <c r="F575" i="42"/>
  <c r="F574" i="42"/>
  <c r="F573" i="42"/>
  <c r="F572" i="42"/>
  <c r="F571" i="42"/>
  <c r="F570" i="42"/>
  <c r="F569" i="42"/>
  <c r="F568" i="42"/>
  <c r="F567" i="42"/>
  <c r="F566" i="42"/>
  <c r="F565" i="42"/>
  <c r="F564" i="42"/>
  <c r="F563" i="42"/>
  <c r="F562" i="42"/>
  <c r="F561" i="42"/>
  <c r="F560" i="42"/>
  <c r="F559" i="42"/>
  <c r="F558" i="42"/>
  <c r="F557" i="42"/>
  <c r="F556" i="42"/>
  <c r="F555" i="42"/>
  <c r="F554" i="42"/>
  <c r="F553" i="42"/>
  <c r="F552" i="42"/>
  <c r="F551" i="42"/>
  <c r="F550" i="42"/>
  <c r="F549" i="42"/>
  <c r="F548" i="42"/>
  <c r="F547" i="42"/>
  <c r="F546" i="42"/>
  <c r="F545" i="42"/>
  <c r="F544" i="42"/>
  <c r="F543" i="42"/>
  <c r="F542" i="42"/>
  <c r="F541" i="42"/>
  <c r="F540" i="42"/>
  <c r="F539" i="42"/>
  <c r="F538" i="42"/>
  <c r="F537" i="42"/>
  <c r="F536" i="42"/>
  <c r="F535" i="42"/>
  <c r="F534" i="42"/>
  <c r="F533" i="42"/>
  <c r="F532" i="42"/>
  <c r="F531" i="42"/>
  <c r="F530" i="42"/>
  <c r="F529" i="42"/>
  <c r="F528" i="42"/>
  <c r="F527" i="42"/>
  <c r="F526" i="42"/>
  <c r="F525" i="42"/>
  <c r="F524" i="42"/>
  <c r="F523" i="42"/>
  <c r="F522" i="42"/>
  <c r="F521" i="42"/>
  <c r="F520" i="42"/>
  <c r="F519" i="42"/>
  <c r="F518" i="42"/>
  <c r="F517" i="42"/>
  <c r="F516" i="42"/>
  <c r="F515" i="42"/>
  <c r="F514" i="42"/>
  <c r="F513" i="42"/>
  <c r="F512" i="42"/>
  <c r="F511" i="42"/>
  <c r="F510" i="42"/>
  <c r="F509" i="42"/>
  <c r="F508" i="42"/>
  <c r="F507" i="42"/>
  <c r="F506" i="42"/>
  <c r="F505" i="42"/>
  <c r="F504" i="42"/>
  <c r="F503" i="42"/>
  <c r="F502" i="42"/>
  <c r="F501" i="42"/>
  <c r="F500" i="42"/>
  <c r="F499" i="42"/>
  <c r="F498" i="42"/>
  <c r="F497" i="42"/>
  <c r="F496" i="42"/>
  <c r="F495" i="42"/>
  <c r="F494" i="42"/>
  <c r="F493" i="42"/>
  <c r="F492" i="42"/>
  <c r="F491" i="42"/>
  <c r="F490" i="42"/>
  <c r="F489" i="42"/>
  <c r="F488" i="42"/>
  <c r="F487" i="42"/>
  <c r="F486" i="42"/>
  <c r="F485" i="42"/>
  <c r="F484" i="42"/>
  <c r="F483" i="42"/>
  <c r="F482" i="42"/>
  <c r="F481" i="42"/>
  <c r="F480" i="42"/>
  <c r="F479" i="42"/>
  <c r="F478" i="42"/>
  <c r="F477" i="42"/>
  <c r="F476" i="42"/>
  <c r="F475" i="42"/>
  <c r="F474" i="42"/>
  <c r="F473" i="42"/>
  <c r="F472" i="42"/>
  <c r="F471" i="42"/>
  <c r="F470" i="42"/>
  <c r="F469" i="42"/>
  <c r="F468" i="42"/>
  <c r="F467" i="42"/>
  <c r="F466" i="42"/>
  <c r="F465" i="42"/>
  <c r="F464" i="42"/>
  <c r="F463" i="42"/>
  <c r="F462" i="42"/>
  <c r="F461" i="42"/>
  <c r="F460" i="42"/>
  <c r="F459" i="42"/>
  <c r="F458" i="42"/>
  <c r="F457" i="42"/>
  <c r="F456" i="42"/>
  <c r="F455" i="42"/>
  <c r="F454" i="42"/>
  <c r="F453" i="42"/>
  <c r="F452" i="42"/>
  <c r="F451" i="42"/>
  <c r="F450" i="42"/>
  <c r="F449" i="42"/>
  <c r="F448" i="42"/>
  <c r="F447" i="42"/>
  <c r="F446" i="42"/>
  <c r="F445" i="42"/>
  <c r="F444" i="42"/>
  <c r="F443" i="42"/>
  <c r="F442" i="42"/>
  <c r="F441" i="42"/>
  <c r="F440" i="42"/>
  <c r="F439" i="42"/>
  <c r="F438" i="42"/>
  <c r="F437" i="42"/>
  <c r="F436" i="42"/>
  <c r="F435" i="42"/>
  <c r="F434" i="42"/>
  <c r="F433" i="42"/>
  <c r="F432" i="42"/>
  <c r="F431" i="42"/>
  <c r="F430" i="42"/>
  <c r="F429" i="42"/>
  <c r="F428" i="42"/>
  <c r="F427" i="42"/>
  <c r="F426" i="42"/>
  <c r="F425" i="42"/>
  <c r="F424" i="42"/>
  <c r="F423" i="42"/>
  <c r="F422" i="42"/>
  <c r="F421" i="42"/>
  <c r="F420" i="42"/>
  <c r="F419" i="42"/>
  <c r="F418" i="42"/>
  <c r="F417" i="42"/>
  <c r="F416" i="42"/>
  <c r="F415" i="42"/>
  <c r="F414" i="42"/>
  <c r="F413" i="42"/>
  <c r="F412" i="42"/>
  <c r="F411" i="42"/>
  <c r="F410" i="42"/>
  <c r="F409" i="42"/>
  <c r="F408" i="42"/>
  <c r="F407" i="42"/>
  <c r="F406" i="42"/>
  <c r="F405" i="42"/>
  <c r="F404" i="42"/>
  <c r="F403" i="42"/>
  <c r="F402" i="42"/>
  <c r="F401" i="42"/>
  <c r="F400" i="42"/>
  <c r="F399" i="42"/>
  <c r="F398" i="42"/>
  <c r="F397" i="42"/>
  <c r="F396" i="42"/>
  <c r="F395" i="42"/>
  <c r="F394" i="42"/>
  <c r="F393" i="42"/>
  <c r="F392" i="42"/>
  <c r="F391" i="42"/>
  <c r="F390" i="42"/>
  <c r="F389" i="42"/>
  <c r="F388" i="42"/>
  <c r="F387" i="42"/>
  <c r="F386" i="42"/>
  <c r="F385" i="42"/>
  <c r="F384" i="42"/>
  <c r="F383" i="42"/>
  <c r="F382" i="42"/>
  <c r="F381" i="42"/>
  <c r="F380" i="42"/>
  <c r="F379" i="42"/>
  <c r="F378" i="42"/>
  <c r="F377" i="42"/>
  <c r="F376" i="42"/>
  <c r="F375" i="42"/>
  <c r="F374" i="42"/>
  <c r="F373" i="42"/>
  <c r="F372" i="42"/>
  <c r="F371" i="42"/>
  <c r="F370" i="42"/>
  <c r="F369" i="42"/>
  <c r="F368" i="42"/>
  <c r="F367" i="42"/>
  <c r="F366" i="42"/>
  <c r="F365" i="42"/>
  <c r="F364" i="42"/>
  <c r="F363" i="42"/>
  <c r="F362" i="42"/>
  <c r="F361" i="42"/>
  <c r="F360" i="42"/>
  <c r="F359" i="42"/>
  <c r="F358" i="42"/>
  <c r="F357" i="42"/>
  <c r="F356" i="42"/>
  <c r="F355" i="42"/>
  <c r="F354" i="42"/>
  <c r="F353" i="42"/>
  <c r="F352" i="42"/>
  <c r="F351" i="42"/>
  <c r="F350" i="42"/>
  <c r="F349" i="42"/>
  <c r="F348" i="42"/>
  <c r="F347" i="42"/>
  <c r="F346" i="42"/>
  <c r="F345" i="42"/>
  <c r="F344" i="42"/>
  <c r="F343" i="42"/>
  <c r="F342" i="42"/>
  <c r="F341" i="42"/>
  <c r="F340" i="42"/>
  <c r="F339" i="42"/>
  <c r="F338" i="42"/>
  <c r="F337" i="42"/>
  <c r="F336" i="42"/>
  <c r="F335" i="42"/>
  <c r="F334" i="42"/>
  <c r="F333" i="42"/>
  <c r="F332" i="42"/>
  <c r="F331" i="42"/>
  <c r="F330" i="42"/>
  <c r="F329" i="42"/>
  <c r="F328" i="42"/>
  <c r="F327" i="42"/>
  <c r="F326" i="42"/>
  <c r="F325" i="42"/>
  <c r="F324" i="42"/>
  <c r="F323" i="42"/>
  <c r="F322" i="42"/>
  <c r="F321" i="42"/>
  <c r="F320" i="42"/>
  <c r="F319" i="42"/>
  <c r="F318" i="42"/>
  <c r="F317" i="42"/>
  <c r="F316" i="42"/>
  <c r="F315" i="42"/>
  <c r="F314" i="42"/>
  <c r="F313" i="42"/>
  <c r="F312" i="42"/>
  <c r="F311" i="42"/>
  <c r="F310" i="42"/>
  <c r="F309" i="42"/>
  <c r="F308" i="42"/>
  <c r="F307" i="42"/>
  <c r="F306" i="42"/>
  <c r="F305" i="42"/>
  <c r="F304" i="42"/>
  <c r="F303" i="42"/>
  <c r="F302" i="42"/>
  <c r="F301" i="42"/>
  <c r="F300" i="42"/>
  <c r="F299" i="42"/>
  <c r="F298" i="42"/>
  <c r="F297" i="42"/>
  <c r="F296" i="42"/>
  <c r="F295" i="42"/>
  <c r="F294" i="42"/>
  <c r="F293" i="42"/>
  <c r="F292" i="42"/>
  <c r="F291" i="42"/>
  <c r="F290" i="42"/>
  <c r="F289" i="42"/>
  <c r="F288" i="42"/>
  <c r="F287" i="42"/>
  <c r="F286" i="42"/>
  <c r="F285" i="42"/>
  <c r="F284" i="42"/>
  <c r="F283" i="42"/>
  <c r="F282" i="42"/>
  <c r="F281" i="42"/>
  <c r="F280" i="42"/>
  <c r="F279" i="42"/>
  <c r="F278" i="42"/>
  <c r="F277" i="42"/>
  <c r="F276" i="42"/>
  <c r="F275" i="42"/>
  <c r="F274" i="42"/>
  <c r="F273" i="42"/>
  <c r="F272" i="42"/>
  <c r="F271" i="42"/>
  <c r="F270" i="42"/>
  <c r="F269" i="42"/>
  <c r="F268" i="42"/>
  <c r="F267" i="42"/>
  <c r="F266" i="42"/>
  <c r="F265" i="42"/>
  <c r="F264" i="42"/>
  <c r="F263" i="42"/>
  <c r="F262" i="42"/>
  <c r="F261" i="42"/>
  <c r="F260" i="42"/>
  <c r="F259" i="42"/>
  <c r="F258" i="42"/>
  <c r="F257" i="42"/>
  <c r="F256" i="42"/>
  <c r="F255" i="42"/>
  <c r="F254" i="42"/>
  <c r="F253" i="42"/>
  <c r="F252" i="42"/>
  <c r="F251" i="42"/>
  <c r="F250" i="42"/>
  <c r="F249" i="42"/>
  <c r="F248" i="42"/>
  <c r="F247" i="42"/>
  <c r="F246" i="42"/>
  <c r="F245" i="42"/>
  <c r="F244" i="42"/>
  <c r="F243" i="42"/>
  <c r="F242" i="42"/>
  <c r="F241" i="42"/>
  <c r="F240" i="42"/>
  <c r="F239" i="42"/>
  <c r="F238" i="42"/>
  <c r="F237" i="42"/>
  <c r="F236" i="42"/>
  <c r="F235" i="42"/>
  <c r="F234" i="42"/>
  <c r="F233" i="42"/>
  <c r="F232" i="42"/>
  <c r="F231" i="42"/>
  <c r="F230" i="42"/>
  <c r="F229" i="42"/>
  <c r="F228" i="42"/>
  <c r="F227" i="42"/>
  <c r="F226" i="42"/>
  <c r="F225" i="42"/>
  <c r="F224" i="42"/>
  <c r="F223" i="42"/>
  <c r="F222" i="42"/>
  <c r="F221" i="42"/>
  <c r="F220" i="42"/>
  <c r="F219" i="42"/>
  <c r="F218" i="42"/>
  <c r="F217" i="42"/>
  <c r="F216" i="42"/>
  <c r="F215" i="42"/>
  <c r="F214" i="42"/>
  <c r="F213" i="42"/>
  <c r="F212" i="42"/>
  <c r="F211" i="42"/>
  <c r="F210" i="42"/>
  <c r="F209" i="42"/>
  <c r="F208" i="42"/>
  <c r="F207" i="42"/>
  <c r="F206" i="42"/>
  <c r="F205" i="42"/>
  <c r="F204" i="42"/>
  <c r="F203" i="42"/>
  <c r="F202" i="42"/>
  <c r="F201" i="42"/>
  <c r="F200" i="42"/>
  <c r="F199" i="42"/>
  <c r="F198" i="42"/>
  <c r="F197" i="42"/>
  <c r="F196" i="42"/>
  <c r="F195" i="42"/>
  <c r="F194" i="42"/>
  <c r="F193" i="42"/>
  <c r="F192" i="42"/>
  <c r="F191" i="42"/>
  <c r="F190" i="42"/>
  <c r="F189" i="42"/>
  <c r="F188" i="42"/>
  <c r="F187" i="42"/>
  <c r="F186" i="42"/>
  <c r="F185" i="42"/>
  <c r="F184" i="42"/>
  <c r="F183" i="42"/>
  <c r="F182" i="42"/>
  <c r="F181" i="42"/>
  <c r="F180" i="42"/>
  <c r="F179" i="42"/>
  <c r="F178" i="42"/>
  <c r="F177" i="42"/>
  <c r="F176" i="42"/>
  <c r="F175" i="42"/>
  <c r="F174" i="42"/>
  <c r="F173" i="42"/>
  <c r="F172" i="42"/>
  <c r="F171" i="42"/>
  <c r="F170" i="42"/>
  <c r="F169" i="42"/>
  <c r="F168" i="42"/>
  <c r="F167" i="42"/>
  <c r="F166" i="42"/>
  <c r="F165" i="42"/>
  <c r="F164" i="42"/>
  <c r="F163" i="42"/>
  <c r="F160" i="42"/>
  <c r="F159" i="42"/>
  <c r="F158" i="42"/>
  <c r="F157" i="42"/>
  <c r="F156" i="42"/>
  <c r="F155" i="42"/>
  <c r="F154" i="42"/>
  <c r="F752" i="38"/>
  <c r="F751" i="38"/>
  <c r="F750" i="38"/>
  <c r="F749" i="38"/>
  <c r="F748" i="38"/>
  <c r="F747" i="38"/>
  <c r="F746" i="38"/>
  <c r="F745" i="38"/>
  <c r="F744" i="38"/>
  <c r="F743" i="38"/>
  <c r="F742" i="38"/>
  <c r="F741" i="38"/>
  <c r="F740" i="38"/>
  <c r="F739" i="38"/>
  <c r="F738" i="38"/>
  <c r="F737" i="38"/>
  <c r="F736" i="38"/>
  <c r="F735" i="38"/>
  <c r="F734" i="38"/>
  <c r="F733" i="38"/>
  <c r="F732" i="38"/>
  <c r="F731" i="38"/>
  <c r="F730" i="38"/>
  <c r="F729" i="38"/>
  <c r="F728" i="38"/>
  <c r="F727" i="38"/>
  <c r="F726" i="38"/>
  <c r="F725" i="38"/>
  <c r="F724" i="38"/>
  <c r="F723" i="38"/>
  <c r="F722" i="38"/>
  <c r="F721" i="38"/>
  <c r="F720" i="38"/>
  <c r="F719" i="38"/>
  <c r="F718" i="38"/>
  <c r="F717" i="38"/>
  <c r="F716" i="38"/>
  <c r="F715" i="38"/>
  <c r="F714" i="38"/>
  <c r="F713" i="38"/>
  <c r="F712" i="38"/>
  <c r="F711" i="38"/>
  <c r="F710" i="38"/>
  <c r="F709" i="38"/>
  <c r="F708" i="38"/>
  <c r="F707" i="38"/>
  <c r="F706" i="38"/>
  <c r="F705" i="38"/>
  <c r="F704" i="38"/>
  <c r="F703" i="38"/>
  <c r="F702" i="38"/>
  <c r="F701" i="38"/>
  <c r="F700" i="38"/>
  <c r="F699" i="38"/>
  <c r="F698" i="38"/>
  <c r="F697" i="38"/>
  <c r="F696" i="38"/>
  <c r="F695" i="38"/>
  <c r="F694" i="38"/>
  <c r="F693" i="38"/>
  <c r="F692" i="38"/>
  <c r="F691" i="38"/>
  <c r="F690" i="38"/>
  <c r="F689" i="38"/>
  <c r="F688" i="38"/>
  <c r="F687" i="38"/>
  <c r="F686" i="38"/>
  <c r="F685" i="38"/>
  <c r="F684" i="38"/>
  <c r="F683" i="38"/>
  <c r="F682" i="38"/>
  <c r="F681" i="38"/>
  <c r="F680" i="38"/>
  <c r="F679" i="38"/>
  <c r="F678" i="38"/>
  <c r="F677" i="38"/>
  <c r="F676" i="38"/>
  <c r="F675" i="38"/>
  <c r="F674" i="38"/>
  <c r="F673" i="38"/>
  <c r="F672" i="38"/>
  <c r="F671" i="38"/>
  <c r="F670" i="38"/>
  <c r="F669" i="38"/>
  <c r="F668" i="38"/>
  <c r="F667" i="38"/>
  <c r="F666" i="38"/>
  <c r="F665" i="38"/>
  <c r="F664" i="38"/>
  <c r="F663" i="38"/>
  <c r="F662" i="38"/>
  <c r="F661" i="38"/>
  <c r="F660" i="38"/>
  <c r="F659" i="38"/>
  <c r="F658" i="38"/>
  <c r="F657" i="38"/>
  <c r="F656" i="38"/>
  <c r="F655" i="38"/>
  <c r="F654" i="38"/>
  <c r="F653" i="38"/>
  <c r="F652" i="38"/>
  <c r="F651" i="38"/>
  <c r="F650" i="38"/>
  <c r="F649" i="38"/>
  <c r="F648" i="38"/>
  <c r="F647" i="38"/>
  <c r="F646" i="38"/>
  <c r="F645" i="38"/>
  <c r="F644" i="38"/>
  <c r="F643" i="38"/>
  <c r="F642" i="38"/>
  <c r="F641" i="38"/>
  <c r="F640" i="38"/>
  <c r="F639" i="38"/>
  <c r="F638" i="38"/>
  <c r="F637" i="38"/>
  <c r="F636" i="38"/>
  <c r="F635" i="38"/>
  <c r="F634" i="38"/>
  <c r="F633" i="38"/>
  <c r="F632" i="38"/>
  <c r="F631" i="38"/>
  <c r="F630" i="38"/>
  <c r="F629" i="38"/>
  <c r="F628" i="38"/>
  <c r="F627" i="38"/>
  <c r="F626" i="38"/>
  <c r="F625" i="38"/>
  <c r="F624" i="38"/>
  <c r="F623" i="38"/>
  <c r="F622" i="38"/>
  <c r="F621" i="38"/>
  <c r="F620" i="38"/>
  <c r="F619" i="38"/>
  <c r="F618" i="38"/>
  <c r="F617" i="38"/>
  <c r="F616" i="38"/>
  <c r="F615" i="38"/>
  <c r="F614" i="38"/>
  <c r="F613" i="38"/>
  <c r="F612" i="38"/>
  <c r="F611" i="38"/>
  <c r="F610" i="38"/>
  <c r="F609" i="38"/>
  <c r="F608" i="38"/>
  <c r="F607" i="38"/>
  <c r="F606" i="38"/>
  <c r="F605" i="38"/>
  <c r="F604" i="38"/>
  <c r="F603" i="38"/>
  <c r="F602" i="38"/>
  <c r="F601" i="38"/>
  <c r="F600" i="38"/>
  <c r="F599" i="38"/>
  <c r="F598" i="38"/>
  <c r="F597" i="38"/>
  <c r="F596" i="38"/>
  <c r="F595" i="38"/>
  <c r="F594" i="38"/>
  <c r="F593" i="38"/>
  <c r="F592" i="38"/>
  <c r="F591" i="38"/>
  <c r="F590" i="38"/>
  <c r="F589" i="38"/>
  <c r="F588" i="38"/>
  <c r="F587" i="38"/>
  <c r="F586" i="38"/>
  <c r="F585" i="38"/>
  <c r="F584" i="38"/>
  <c r="F583" i="38"/>
  <c r="F582" i="38"/>
  <c r="F581" i="38"/>
  <c r="F580" i="38"/>
  <c r="F579" i="38"/>
  <c r="F578" i="38"/>
  <c r="F577" i="38"/>
  <c r="F576" i="38"/>
  <c r="F575" i="38"/>
  <c r="F574" i="38"/>
  <c r="F573" i="38"/>
  <c r="F572" i="38"/>
  <c r="F571" i="38"/>
  <c r="F570" i="38"/>
  <c r="F569" i="38"/>
  <c r="F568" i="38"/>
  <c r="F567" i="38"/>
  <c r="F566" i="38"/>
  <c r="F565" i="38"/>
  <c r="F564" i="38"/>
  <c r="F563" i="38"/>
  <c r="F562" i="38"/>
  <c r="F561" i="38"/>
  <c r="F560" i="38"/>
  <c r="F559" i="38"/>
  <c r="F558" i="38"/>
  <c r="F557" i="38"/>
  <c r="F556" i="38"/>
  <c r="F555" i="38"/>
  <c r="F554" i="38"/>
  <c r="F553" i="38"/>
  <c r="F552" i="38"/>
  <c r="F551" i="38"/>
  <c r="F550" i="38"/>
  <c r="F549" i="38"/>
  <c r="F548" i="38"/>
  <c r="F547" i="38"/>
  <c r="F546" i="38"/>
  <c r="F545" i="38"/>
  <c r="F544" i="38"/>
  <c r="F543" i="38"/>
  <c r="F542" i="38"/>
  <c r="F541" i="38"/>
  <c r="F540" i="38"/>
  <c r="F539" i="38"/>
  <c r="F538" i="38"/>
  <c r="F537" i="38"/>
  <c r="F536" i="38"/>
  <c r="F535" i="38"/>
  <c r="F534" i="38"/>
  <c r="F533" i="38"/>
  <c r="F532" i="38"/>
  <c r="F531" i="38"/>
  <c r="F530" i="38"/>
  <c r="F529" i="38"/>
  <c r="F528" i="38"/>
  <c r="F527" i="38"/>
  <c r="F526" i="38"/>
  <c r="F525" i="38"/>
  <c r="F524" i="38"/>
  <c r="F523" i="38"/>
  <c r="F522" i="38"/>
  <c r="F521" i="38"/>
  <c r="F520" i="38"/>
  <c r="F519" i="38"/>
  <c r="F518" i="38"/>
  <c r="F517" i="38"/>
  <c r="F516" i="38"/>
  <c r="F515" i="38"/>
  <c r="F514" i="38"/>
  <c r="F513" i="38"/>
  <c r="F512" i="38"/>
  <c r="F511" i="38"/>
  <c r="F510" i="38"/>
  <c r="F509" i="38"/>
  <c r="F508" i="38"/>
  <c r="F507" i="38"/>
  <c r="F506" i="38"/>
  <c r="F505" i="38"/>
  <c r="F504" i="38"/>
  <c r="F503" i="38"/>
  <c r="F502" i="38"/>
  <c r="F501" i="38"/>
  <c r="F500" i="38"/>
  <c r="F499" i="38"/>
  <c r="F498" i="38"/>
  <c r="F497" i="38"/>
  <c r="F496" i="38"/>
  <c r="F495" i="38"/>
  <c r="F494" i="38"/>
  <c r="F493" i="38"/>
  <c r="F492" i="38"/>
  <c r="F491" i="38"/>
  <c r="F490" i="38"/>
  <c r="F489" i="38"/>
  <c r="F488" i="38"/>
  <c r="F487" i="38"/>
  <c r="F486" i="38"/>
  <c r="F485" i="38"/>
  <c r="F484" i="38"/>
  <c r="F483" i="38"/>
  <c r="F482" i="38"/>
  <c r="F481" i="38"/>
  <c r="F480" i="38"/>
  <c r="F479" i="38"/>
  <c r="F478" i="38"/>
  <c r="F477" i="38"/>
  <c r="F476" i="38"/>
  <c r="F475" i="38"/>
  <c r="F474" i="38"/>
  <c r="F473" i="38"/>
  <c r="F472" i="38"/>
  <c r="F471" i="38"/>
  <c r="F470" i="38"/>
  <c r="F469" i="38"/>
  <c r="F468" i="38"/>
  <c r="F467" i="38"/>
  <c r="F466" i="38"/>
  <c r="F465" i="38"/>
  <c r="F464" i="38"/>
  <c r="F463" i="38"/>
  <c r="F462" i="38"/>
  <c r="F461" i="38"/>
  <c r="F460" i="38"/>
  <c r="F459" i="38"/>
  <c r="F458" i="38"/>
  <c r="F457" i="38"/>
  <c r="F456" i="38"/>
  <c r="F455" i="38"/>
  <c r="F454" i="38"/>
  <c r="F453" i="38"/>
  <c r="F452" i="38"/>
  <c r="F451" i="38"/>
  <c r="F450" i="38"/>
  <c r="F449" i="38"/>
  <c r="F448" i="38"/>
  <c r="F447" i="38"/>
  <c r="F446" i="38"/>
  <c r="F445" i="38"/>
  <c r="F444" i="38"/>
  <c r="F443" i="38"/>
  <c r="F442" i="38"/>
  <c r="F441" i="38"/>
  <c r="F440" i="38"/>
  <c r="F439" i="38"/>
  <c r="F438" i="38"/>
  <c r="F437" i="38"/>
  <c r="F436" i="38"/>
  <c r="F435" i="38"/>
  <c r="F434" i="38"/>
  <c r="F433" i="38"/>
  <c r="F432" i="38"/>
  <c r="F431" i="38"/>
  <c r="F430" i="38"/>
  <c r="F429" i="38"/>
  <c r="F428" i="38"/>
  <c r="F427" i="38"/>
  <c r="F426" i="38"/>
  <c r="F425" i="38"/>
  <c r="F424" i="38"/>
  <c r="F423" i="38"/>
  <c r="F422" i="38"/>
  <c r="F421" i="38"/>
  <c r="F420" i="38"/>
  <c r="F419" i="38"/>
  <c r="F418" i="38"/>
  <c r="F417" i="38"/>
  <c r="F416" i="38"/>
  <c r="F415" i="38"/>
  <c r="F414" i="38"/>
  <c r="F413" i="38"/>
  <c r="F412" i="38"/>
  <c r="F411" i="38"/>
  <c r="F410" i="38"/>
  <c r="F409" i="38"/>
  <c r="F408" i="38"/>
  <c r="F407" i="38"/>
  <c r="F406" i="38"/>
  <c r="F405" i="38"/>
  <c r="F404" i="38"/>
  <c r="F403" i="38"/>
  <c r="F402" i="38"/>
  <c r="F401" i="38"/>
  <c r="F400" i="38"/>
  <c r="F399" i="38"/>
  <c r="F398" i="38"/>
  <c r="F397" i="38"/>
  <c r="F396" i="38"/>
  <c r="F395" i="38"/>
  <c r="F394" i="38"/>
  <c r="F393" i="38"/>
  <c r="F392" i="38"/>
  <c r="F391" i="38"/>
  <c r="F390" i="38"/>
  <c r="F389" i="38"/>
  <c r="F388" i="38"/>
  <c r="F387" i="38"/>
  <c r="F386" i="38"/>
  <c r="F385" i="38"/>
  <c r="F384" i="38"/>
  <c r="F383" i="38"/>
  <c r="F382" i="38"/>
  <c r="F381" i="38"/>
  <c r="F380" i="38"/>
  <c r="F379" i="38"/>
  <c r="F378" i="38"/>
  <c r="F377" i="38"/>
  <c r="F376" i="38"/>
  <c r="F375" i="38"/>
  <c r="F374" i="38"/>
  <c r="F373" i="38"/>
  <c r="F372" i="38"/>
  <c r="F371" i="38"/>
  <c r="F370" i="38"/>
  <c r="F369" i="38"/>
  <c r="F368" i="38"/>
  <c r="F367" i="38"/>
  <c r="F366" i="38"/>
  <c r="F365" i="38"/>
  <c r="F364" i="38"/>
  <c r="F363" i="38"/>
  <c r="F362" i="38"/>
  <c r="F361" i="38"/>
  <c r="F360" i="38"/>
  <c r="F359" i="38"/>
  <c r="F358" i="38"/>
  <c r="F357" i="38"/>
  <c r="F356" i="38"/>
  <c r="F355" i="38"/>
  <c r="F354" i="38"/>
  <c r="F353" i="38"/>
  <c r="F352" i="38"/>
  <c r="F351" i="38"/>
  <c r="F350" i="38"/>
  <c r="F349" i="38"/>
  <c r="F348" i="38"/>
  <c r="F347" i="38"/>
  <c r="F346" i="38"/>
  <c r="F345" i="38"/>
  <c r="F344" i="38"/>
  <c r="F343" i="38"/>
  <c r="F342" i="38"/>
  <c r="F341" i="38"/>
  <c r="F340" i="38"/>
  <c r="F339" i="38"/>
  <c r="F338" i="38"/>
  <c r="F337" i="38"/>
  <c r="F336" i="38"/>
  <c r="F335" i="38"/>
  <c r="F334" i="38"/>
  <c r="F333" i="38"/>
  <c r="F332" i="38"/>
  <c r="F331" i="38"/>
  <c r="F330" i="38"/>
  <c r="F329" i="38"/>
  <c r="F328" i="38"/>
  <c r="F327" i="38"/>
  <c r="F326" i="38"/>
  <c r="F325" i="38"/>
  <c r="F324" i="38"/>
  <c r="F323" i="38"/>
  <c r="F322" i="38"/>
  <c r="F321" i="38"/>
  <c r="F320" i="38"/>
  <c r="F319" i="38"/>
  <c r="F318" i="38"/>
  <c r="F317" i="38"/>
  <c r="F316" i="38"/>
  <c r="F315" i="38"/>
  <c r="F314" i="38"/>
  <c r="F313" i="38"/>
  <c r="F312" i="38"/>
  <c r="F311" i="38"/>
  <c r="F310" i="38"/>
  <c r="F309" i="38"/>
  <c r="F308" i="38"/>
  <c r="F307" i="38"/>
  <c r="F306" i="38"/>
  <c r="F305" i="38"/>
  <c r="F304" i="38"/>
  <c r="F303" i="38"/>
  <c r="F302" i="38"/>
  <c r="F301" i="38"/>
  <c r="F300" i="38"/>
  <c r="F299" i="38"/>
  <c r="F298" i="38"/>
  <c r="F297" i="38"/>
  <c r="F296" i="38"/>
  <c r="F295" i="38"/>
  <c r="F294" i="38"/>
  <c r="F293" i="38"/>
  <c r="F292" i="38"/>
  <c r="F291" i="38"/>
  <c r="F290" i="38"/>
  <c r="F289" i="38"/>
  <c r="F288" i="38"/>
  <c r="F287" i="38"/>
  <c r="F286" i="38"/>
  <c r="F285" i="38"/>
  <c r="F284" i="38"/>
  <c r="F283" i="38"/>
  <c r="F282" i="38"/>
  <c r="F281" i="38"/>
  <c r="F280" i="38"/>
  <c r="F279" i="38"/>
  <c r="F278" i="38"/>
  <c r="F277" i="38"/>
  <c r="F276" i="38"/>
  <c r="F275" i="38"/>
  <c r="F274" i="38"/>
  <c r="F273" i="38"/>
  <c r="F272" i="38"/>
  <c r="F271" i="38"/>
  <c r="F270" i="38"/>
  <c r="F269" i="38"/>
  <c r="F268" i="38"/>
  <c r="F267" i="38"/>
  <c r="F266" i="38"/>
  <c r="F265" i="38"/>
  <c r="F264" i="38"/>
  <c r="F263" i="38"/>
  <c r="F262" i="38"/>
  <c r="F261" i="38"/>
  <c r="F260" i="38"/>
  <c r="F760" i="10"/>
  <c r="F759" i="10"/>
  <c r="F758" i="10"/>
  <c r="F757" i="10"/>
  <c r="F756" i="10"/>
  <c r="F755" i="10"/>
  <c r="F754" i="10"/>
  <c r="F753" i="10"/>
  <c r="F752" i="10"/>
  <c r="F751" i="10"/>
  <c r="F750" i="10"/>
  <c r="F749" i="10"/>
  <c r="F748" i="10"/>
  <c r="F747" i="10"/>
  <c r="F746" i="10"/>
  <c r="F745" i="10"/>
  <c r="F744" i="10"/>
  <c r="F743" i="10"/>
  <c r="F742" i="10"/>
  <c r="F741" i="10"/>
  <c r="F740" i="10"/>
  <c r="F739" i="10"/>
  <c r="F738" i="10"/>
  <c r="F737" i="10"/>
  <c r="F736" i="10"/>
  <c r="F735" i="10"/>
  <c r="F734" i="10"/>
  <c r="F733" i="10"/>
  <c r="F732" i="10"/>
  <c r="F731" i="10"/>
  <c r="F730" i="10"/>
  <c r="F729" i="10"/>
  <c r="F728" i="10"/>
  <c r="F727" i="10"/>
  <c r="F726" i="10"/>
  <c r="F725" i="10"/>
  <c r="F724" i="10"/>
  <c r="F723" i="10"/>
  <c r="F722" i="10"/>
  <c r="F721" i="10"/>
  <c r="F720" i="10"/>
  <c r="F719" i="10"/>
  <c r="F718" i="10"/>
  <c r="F717" i="10"/>
  <c r="F716" i="10"/>
  <c r="F715" i="10"/>
  <c r="F714" i="10"/>
  <c r="F713" i="10"/>
  <c r="F712" i="10"/>
  <c r="F711" i="10"/>
  <c r="F710" i="10"/>
  <c r="F709" i="10"/>
  <c r="F708" i="10"/>
  <c r="F707" i="10"/>
  <c r="F706" i="10"/>
  <c r="F705" i="10"/>
  <c r="F704" i="10"/>
  <c r="F703" i="10"/>
  <c r="F702" i="10"/>
  <c r="F701" i="10"/>
  <c r="F700" i="10"/>
  <c r="F699" i="10"/>
  <c r="F698" i="10"/>
  <c r="F697" i="10"/>
  <c r="F696" i="10"/>
  <c r="F695" i="10"/>
  <c r="F694" i="10"/>
  <c r="F693" i="10"/>
  <c r="F692" i="10"/>
  <c r="F691" i="10"/>
  <c r="F690" i="10"/>
  <c r="F689" i="10"/>
  <c r="F688" i="10"/>
  <c r="F687" i="10"/>
  <c r="F686" i="10"/>
  <c r="F685" i="10"/>
  <c r="F684" i="10"/>
  <c r="F683" i="10"/>
  <c r="F682" i="10"/>
  <c r="F681" i="10"/>
  <c r="F680" i="10"/>
  <c r="F679" i="10"/>
  <c r="F678" i="10"/>
  <c r="F677" i="10"/>
  <c r="F676" i="10"/>
  <c r="F675" i="10"/>
  <c r="F674" i="10"/>
  <c r="F673" i="10"/>
  <c r="F672" i="10"/>
  <c r="F671" i="10"/>
  <c r="F670" i="10"/>
  <c r="F669" i="10"/>
  <c r="F668" i="10"/>
  <c r="F667" i="10"/>
  <c r="F666" i="10"/>
  <c r="F665" i="10"/>
  <c r="F664" i="10"/>
  <c r="F663" i="10"/>
  <c r="F662" i="10"/>
  <c r="F661" i="10"/>
  <c r="F660" i="10"/>
  <c r="F659" i="10"/>
  <c r="F658" i="10"/>
  <c r="F657" i="10"/>
  <c r="F656" i="10"/>
  <c r="F655" i="10"/>
  <c r="F654" i="10"/>
  <c r="F653" i="10"/>
  <c r="F652" i="10"/>
  <c r="F651" i="10"/>
  <c r="F650" i="10"/>
  <c r="F649" i="10"/>
  <c r="F648" i="10"/>
  <c r="F647" i="10"/>
  <c r="F646" i="10"/>
  <c r="F645" i="10"/>
  <c r="F644" i="10"/>
  <c r="F643" i="10"/>
  <c r="F642" i="10"/>
  <c r="F641" i="10"/>
  <c r="F640" i="10"/>
  <c r="F639" i="10"/>
  <c r="F638" i="10"/>
  <c r="F637" i="10"/>
  <c r="F636" i="10"/>
  <c r="F635" i="10"/>
  <c r="F634" i="10"/>
  <c r="F633" i="10"/>
  <c r="F632" i="10"/>
  <c r="F631" i="10"/>
  <c r="F630" i="10"/>
  <c r="F629" i="10"/>
  <c r="F628" i="10"/>
  <c r="F627" i="10"/>
  <c r="F626" i="10"/>
  <c r="F625" i="10"/>
  <c r="F624" i="10"/>
  <c r="F623" i="10"/>
  <c r="F622" i="10"/>
  <c r="F621" i="10"/>
  <c r="F620" i="10"/>
  <c r="F619" i="10"/>
  <c r="F618" i="10"/>
  <c r="F617" i="10"/>
  <c r="F616" i="10"/>
  <c r="F615" i="10"/>
  <c r="F614" i="10"/>
  <c r="F613" i="10"/>
  <c r="F612" i="10"/>
  <c r="F611" i="10"/>
  <c r="F610" i="10"/>
  <c r="F609" i="10"/>
  <c r="F608" i="10"/>
  <c r="F607" i="10"/>
  <c r="F606" i="10"/>
  <c r="F605" i="10"/>
  <c r="F604" i="10"/>
  <c r="F603" i="10"/>
  <c r="F602" i="10"/>
  <c r="F601" i="10"/>
  <c r="F600" i="10"/>
  <c r="F599" i="10"/>
  <c r="F598" i="10"/>
  <c r="F597" i="10"/>
  <c r="F596" i="10"/>
  <c r="F595" i="10"/>
  <c r="F594" i="10"/>
  <c r="F593" i="10"/>
  <c r="F592" i="10"/>
  <c r="F591" i="10"/>
  <c r="F590" i="10"/>
  <c r="F589" i="10"/>
  <c r="F588" i="10"/>
  <c r="F587" i="10"/>
  <c r="F586" i="10"/>
  <c r="F585" i="10"/>
  <c r="F584" i="10"/>
  <c r="F583" i="10"/>
  <c r="F582" i="10"/>
  <c r="F581" i="10"/>
  <c r="F580" i="10"/>
  <c r="F579" i="10"/>
  <c r="F578" i="10"/>
  <c r="F577" i="10"/>
  <c r="F576" i="10"/>
  <c r="F575" i="10"/>
  <c r="F574" i="10"/>
  <c r="F573" i="10"/>
  <c r="F572" i="10"/>
  <c r="F571" i="10"/>
  <c r="F570" i="10"/>
  <c r="F569" i="10"/>
  <c r="F568" i="10"/>
  <c r="F567" i="10"/>
  <c r="F566" i="10"/>
  <c r="F565" i="10"/>
  <c r="F564" i="10"/>
  <c r="F563" i="10"/>
  <c r="F562" i="10"/>
  <c r="F561" i="10"/>
  <c r="F560" i="10"/>
  <c r="F559" i="10"/>
  <c r="F558" i="10"/>
  <c r="F557" i="10"/>
  <c r="F556" i="10"/>
  <c r="F555" i="10"/>
  <c r="F554" i="10"/>
  <c r="F553" i="10"/>
  <c r="F552" i="10"/>
  <c r="F551" i="10"/>
  <c r="F550" i="10"/>
  <c r="F549" i="10"/>
  <c r="F548" i="10"/>
  <c r="F547" i="10"/>
  <c r="F546" i="10"/>
  <c r="F545" i="10"/>
  <c r="F544" i="10"/>
  <c r="F543" i="10"/>
  <c r="F542" i="10"/>
  <c r="F541" i="10"/>
  <c r="F540" i="10"/>
  <c r="F539" i="10"/>
  <c r="F538" i="10"/>
  <c r="F537" i="10"/>
  <c r="F536" i="10"/>
  <c r="F535" i="10"/>
  <c r="F534" i="10"/>
  <c r="F533" i="10"/>
  <c r="F532" i="10"/>
  <c r="F531" i="10"/>
  <c r="F530" i="10"/>
  <c r="F529" i="10"/>
  <c r="F528" i="10"/>
  <c r="F527" i="10"/>
  <c r="F526" i="10"/>
  <c r="F525" i="10"/>
  <c r="F524" i="10"/>
  <c r="F523" i="10"/>
  <c r="F522" i="10"/>
  <c r="F521" i="10"/>
  <c r="F520" i="10"/>
  <c r="F519" i="10"/>
  <c r="F518" i="10"/>
  <c r="F517" i="10"/>
  <c r="F516" i="10"/>
  <c r="F515" i="10"/>
  <c r="F514" i="10"/>
  <c r="F513" i="10"/>
  <c r="F512" i="10"/>
  <c r="F511" i="10"/>
  <c r="F510" i="10"/>
  <c r="F509" i="10"/>
  <c r="F508" i="10"/>
  <c r="F507" i="10"/>
  <c r="F506" i="10"/>
  <c r="F505" i="10"/>
  <c r="F504" i="10"/>
  <c r="F503" i="10"/>
  <c r="F502" i="10"/>
  <c r="F501" i="10"/>
  <c r="F500" i="10"/>
  <c r="F499" i="10"/>
  <c r="F498" i="10"/>
  <c r="F497" i="10"/>
  <c r="F496" i="10"/>
  <c r="F495" i="10"/>
  <c r="F494" i="10"/>
  <c r="F493" i="10"/>
  <c r="F492" i="10"/>
  <c r="F491" i="10"/>
  <c r="F490" i="10"/>
  <c r="F489" i="10"/>
  <c r="F488" i="10"/>
  <c r="F487" i="10"/>
  <c r="F486" i="10"/>
  <c r="F485" i="10"/>
  <c r="F484" i="10"/>
  <c r="F483" i="10"/>
  <c r="F482" i="10"/>
  <c r="F481" i="10"/>
  <c r="F480" i="10"/>
  <c r="F479" i="10"/>
  <c r="F478" i="10"/>
  <c r="F477" i="10"/>
  <c r="F476" i="10"/>
  <c r="F475" i="10"/>
  <c r="F474" i="10"/>
  <c r="F473" i="10"/>
  <c r="F472" i="10"/>
  <c r="F471" i="10"/>
  <c r="F470" i="10"/>
  <c r="F469" i="10"/>
  <c r="F468" i="10"/>
  <c r="F467" i="10"/>
  <c r="F466" i="10"/>
  <c r="F465" i="10"/>
  <c r="F464" i="10"/>
  <c r="F463" i="10"/>
  <c r="F462" i="10"/>
  <c r="F461" i="10"/>
  <c r="F460" i="10"/>
  <c r="F459" i="10"/>
  <c r="F458" i="10"/>
  <c r="F457" i="10"/>
  <c r="F456" i="10"/>
  <c r="F455" i="10"/>
  <c r="F454" i="10"/>
  <c r="F453" i="10"/>
  <c r="F452" i="10"/>
  <c r="F451" i="10"/>
  <c r="F450" i="10"/>
  <c r="F449" i="10"/>
  <c r="F448" i="10"/>
  <c r="F447" i="10"/>
  <c r="F446" i="10"/>
  <c r="F445" i="10"/>
  <c r="F444" i="10"/>
  <c r="F443" i="10"/>
  <c r="F442" i="10"/>
  <c r="F441" i="10"/>
  <c r="F440" i="10"/>
  <c r="F439" i="10"/>
  <c r="F438" i="10"/>
  <c r="F437" i="10"/>
  <c r="F436" i="10"/>
  <c r="F435" i="10"/>
  <c r="F434" i="10"/>
  <c r="F433" i="10"/>
  <c r="F432" i="10"/>
  <c r="F431" i="10"/>
  <c r="F430" i="10"/>
  <c r="F429" i="10"/>
  <c r="F428" i="10"/>
  <c r="F427" i="10"/>
  <c r="F426" i="10"/>
  <c r="F425" i="10"/>
  <c r="F424" i="10"/>
  <c r="F423" i="10"/>
  <c r="F422" i="10"/>
  <c r="F421" i="10"/>
  <c r="F420" i="10"/>
  <c r="F419" i="10"/>
  <c r="F418" i="10"/>
  <c r="F417" i="10"/>
  <c r="F416" i="10"/>
  <c r="F415" i="10"/>
  <c r="F414" i="10"/>
  <c r="F413" i="10"/>
  <c r="F412" i="10"/>
  <c r="F411" i="10"/>
  <c r="F410" i="10"/>
  <c r="F409" i="10"/>
  <c r="F408" i="10"/>
  <c r="F407" i="10"/>
  <c r="F406" i="10"/>
  <c r="F405" i="10"/>
  <c r="F404" i="10"/>
  <c r="F403" i="10"/>
  <c r="F402" i="10"/>
  <c r="F401" i="10"/>
  <c r="F400" i="10"/>
  <c r="F399" i="10"/>
  <c r="F398" i="10"/>
  <c r="F397" i="10"/>
  <c r="F396" i="10"/>
  <c r="F395" i="10"/>
  <c r="F394" i="10"/>
  <c r="F393" i="10"/>
  <c r="F392" i="10"/>
  <c r="F391" i="10"/>
  <c r="F390" i="10"/>
  <c r="F389" i="10"/>
  <c r="F388" i="10"/>
  <c r="F387" i="10"/>
  <c r="F386" i="10"/>
  <c r="F385" i="10"/>
  <c r="F384" i="10"/>
  <c r="F383" i="10"/>
  <c r="F382" i="10"/>
  <c r="F381" i="10"/>
  <c r="F380" i="10"/>
  <c r="F379" i="10"/>
  <c r="F378" i="10"/>
  <c r="F377" i="10"/>
  <c r="F376" i="10"/>
  <c r="F375" i="10"/>
  <c r="F374" i="10"/>
  <c r="F373" i="10"/>
  <c r="F372" i="10"/>
  <c r="F371" i="10"/>
  <c r="F370" i="10"/>
  <c r="F369" i="10"/>
  <c r="F368" i="10"/>
  <c r="F367" i="10"/>
  <c r="F366" i="10"/>
  <c r="F365" i="10"/>
  <c r="F364" i="10"/>
  <c r="F363" i="10"/>
  <c r="F362" i="10"/>
  <c r="F361" i="10"/>
  <c r="F360" i="10"/>
  <c r="F359" i="10"/>
  <c r="F358" i="10"/>
  <c r="F357" i="10"/>
  <c r="F356" i="10"/>
  <c r="F355" i="10"/>
  <c r="F354" i="10"/>
  <c r="F353" i="10"/>
  <c r="F352" i="10"/>
  <c r="F351" i="10"/>
  <c r="F350" i="10"/>
  <c r="F349" i="10"/>
  <c r="F348" i="10"/>
  <c r="F347" i="10"/>
  <c r="F346" i="10"/>
  <c r="F345" i="10"/>
  <c r="F344" i="10"/>
  <c r="F343" i="10"/>
  <c r="F342" i="10"/>
  <c r="F341" i="10"/>
  <c r="F340" i="10"/>
  <c r="F339" i="10"/>
  <c r="F338" i="10"/>
  <c r="F337" i="10"/>
  <c r="F336" i="10"/>
  <c r="F335" i="10"/>
  <c r="F334" i="10"/>
  <c r="F333" i="10"/>
  <c r="F332" i="10"/>
  <c r="F331" i="10"/>
  <c r="F330" i="10"/>
  <c r="F329" i="10"/>
  <c r="F328" i="10"/>
  <c r="F327" i="10"/>
  <c r="F326" i="10"/>
  <c r="F325" i="10"/>
  <c r="F324" i="10"/>
  <c r="F323" i="10"/>
  <c r="F322" i="10"/>
  <c r="F321" i="10"/>
  <c r="F320" i="10"/>
  <c r="F319" i="10"/>
  <c r="F318" i="10"/>
  <c r="F317" i="10"/>
  <c r="F316" i="10"/>
  <c r="F315" i="10"/>
  <c r="F314" i="10"/>
  <c r="F313" i="10"/>
  <c r="F312" i="10"/>
  <c r="F311" i="10"/>
  <c r="F310" i="10"/>
  <c r="F309" i="10"/>
  <c r="F308" i="10"/>
  <c r="F307" i="10"/>
  <c r="F306" i="10"/>
  <c r="F305" i="10"/>
  <c r="F304" i="10"/>
  <c r="F303" i="10"/>
  <c r="F302" i="10"/>
  <c r="F301" i="10"/>
  <c r="F300" i="10"/>
  <c r="F299" i="10"/>
  <c r="F298" i="10"/>
  <c r="F297" i="10"/>
  <c r="F296" i="10"/>
  <c r="F295" i="10"/>
  <c r="F294" i="10"/>
  <c r="F293" i="10"/>
  <c r="F292" i="10"/>
  <c r="F291" i="10"/>
  <c r="F290" i="10"/>
  <c r="F289" i="10"/>
  <c r="F288" i="10"/>
  <c r="F287" i="10"/>
  <c r="F286" i="10"/>
  <c r="F285" i="10"/>
  <c r="F284" i="10"/>
  <c r="F283" i="10"/>
  <c r="F282" i="10"/>
  <c r="F281" i="10"/>
  <c r="F280" i="10"/>
  <c r="F279" i="10"/>
  <c r="F278" i="10"/>
  <c r="F277" i="10"/>
  <c r="F276" i="10"/>
  <c r="F275" i="10"/>
  <c r="F274" i="10"/>
  <c r="F273" i="10"/>
  <c r="F272" i="10"/>
  <c r="F271" i="10"/>
  <c r="F270" i="10"/>
  <c r="F269" i="10"/>
  <c r="F268" i="10"/>
  <c r="F267" i="10"/>
  <c r="F266" i="10"/>
  <c r="F265" i="10"/>
  <c r="F264" i="10"/>
  <c r="F263" i="10"/>
  <c r="F262" i="10"/>
  <c r="F261" i="10"/>
  <c r="F260" i="10"/>
  <c r="F259" i="10"/>
  <c r="F258" i="10"/>
  <c r="F257" i="10"/>
  <c r="F256" i="10"/>
  <c r="F255" i="10"/>
  <c r="F254" i="10"/>
  <c r="F253" i="10"/>
  <c r="F252" i="10"/>
  <c r="F251" i="10"/>
  <c r="F250" i="10"/>
  <c r="F249" i="10"/>
  <c r="F248" i="10"/>
  <c r="F247" i="10"/>
  <c r="F246" i="10"/>
  <c r="F245" i="10"/>
  <c r="F244" i="10"/>
  <c r="F243" i="10"/>
  <c r="F242" i="10"/>
  <c r="F241" i="10"/>
  <c r="F240" i="10"/>
  <c r="F239" i="10"/>
  <c r="F238" i="10"/>
  <c r="F237" i="10"/>
  <c r="F236" i="10"/>
  <c r="F235" i="10"/>
  <c r="F234" i="10"/>
  <c r="F233" i="10"/>
  <c r="F232" i="10"/>
  <c r="F231" i="10"/>
  <c r="F230" i="10"/>
  <c r="F229" i="10"/>
  <c r="F228" i="10"/>
  <c r="F227" i="10"/>
  <c r="F226" i="10"/>
  <c r="F225" i="10"/>
  <c r="F224" i="10"/>
  <c r="F223" i="10"/>
  <c r="F222" i="10"/>
  <c r="F221" i="10"/>
  <c r="F220" i="10"/>
  <c r="F219" i="10"/>
  <c r="F218" i="10"/>
  <c r="F217" i="10"/>
</calcChain>
</file>

<file path=xl/sharedStrings.xml><?xml version="1.0" encoding="utf-8"?>
<sst xmlns="http://schemas.openxmlformats.org/spreadsheetml/2006/main" count="2378" uniqueCount="829">
  <si>
    <t>Comments</t>
  </si>
  <si>
    <t>Bidding Company Name:</t>
  </si>
  <si>
    <t>Product Description</t>
  </si>
  <si>
    <t>Unit of Measure</t>
  </si>
  <si>
    <t>No.</t>
  </si>
  <si>
    <t>Additional Discount Offered (%)</t>
  </si>
  <si>
    <t>MyCompanyGeneral 2014 Catalog</t>
  </si>
  <si>
    <t>Bid Price</t>
  </si>
  <si>
    <t>Per diem rate - meals and lodging per 24 hour period</t>
  </si>
  <si>
    <t>Per Day</t>
  </si>
  <si>
    <t>Performance and payment bond - bonding rate (percent of project)</t>
  </si>
  <si>
    <t>Percent</t>
  </si>
  <si>
    <t>Alternative methods of costing - percent of overhead/markup to cost</t>
  </si>
  <si>
    <t>Discounts offered of alternative costing  methods (cost + profit &amp; overhead) Rate of discount.</t>
  </si>
  <si>
    <t>Per Hour</t>
  </si>
  <si>
    <t>Project types</t>
  </si>
  <si>
    <t>CA State Multiplier</t>
  </si>
  <si>
    <t>CO State Multiplier</t>
  </si>
  <si>
    <t>CT State Multiplier</t>
  </si>
  <si>
    <t>IN State Multiplier</t>
  </si>
  <si>
    <t>KS State Multiplier</t>
  </si>
  <si>
    <t>KY State Multiplier</t>
  </si>
  <si>
    <t>MN State Multiplier</t>
  </si>
  <si>
    <t>MT State Multiplier</t>
  </si>
  <si>
    <t>NE State Multiplier</t>
  </si>
  <si>
    <t>Non-prevailing wage project:      </t>
  </si>
  <si>
    <t>Prevailing wage project:       </t>
  </si>
  <si>
    <t>Davis Bacon wage project:   </t>
  </si>
  <si>
    <t>NM State Multiplier</t>
  </si>
  <si>
    <t>ND State Multiplier</t>
  </si>
  <si>
    <t>OH State Multiplier</t>
  </si>
  <si>
    <t xml:space="preserve"> OR State Multiplier</t>
  </si>
  <si>
    <t>PA State Multiplier</t>
  </si>
  <si>
    <t>TX State Multiplier</t>
  </si>
  <si>
    <t>VA State Multiplier</t>
  </si>
  <si>
    <t>WA State Multiplier</t>
  </si>
  <si>
    <t>WY State Multiplier</t>
  </si>
  <si>
    <t>Consulting</t>
  </si>
  <si>
    <t>Training</t>
  </si>
  <si>
    <t>FL State Multiplier</t>
  </si>
  <si>
    <t>IA State Multiplier</t>
  </si>
  <si>
    <t>MA State Multiplier</t>
  </si>
  <si>
    <t>MI State Multiplier</t>
  </si>
  <si>
    <t>MO State Multiplier</t>
  </si>
  <si>
    <t>NJ State Multiplier</t>
  </si>
  <si>
    <t>WV State Multiplier</t>
  </si>
  <si>
    <t>WI State Multiplier</t>
  </si>
  <si>
    <t>Engineering, Electrical</t>
  </si>
  <si>
    <t xml:space="preserve">Engineering, Mechanical </t>
  </si>
  <si>
    <t>Design</t>
  </si>
  <si>
    <t>IL State Multiplier</t>
  </si>
  <si>
    <t>List Price</t>
  </si>
  <si>
    <t>Percentage Discount</t>
  </si>
  <si>
    <t>Tradesman</t>
  </si>
  <si>
    <t>General Laborer</t>
  </si>
  <si>
    <r>
      <t>INSTRUCTIONS:</t>
    </r>
    <r>
      <rPr>
        <sz val="11"/>
        <color theme="0"/>
        <rFont val="Cambria"/>
        <family val="1"/>
        <scheme val="major"/>
      </rPr>
      <t xml:space="preserve"> For each of the states listed below provide your multiplier/factor (wage and transportation) to be applied to the </t>
    </r>
    <r>
      <rPr>
        <b/>
        <i/>
        <sz val="11"/>
        <color theme="0"/>
        <rFont val="Cambria"/>
        <family val="1"/>
        <scheme val="major"/>
      </rPr>
      <t>Net Effective Bid Pricing (shown in F.1)</t>
    </r>
    <r>
      <rPr>
        <sz val="11"/>
        <color theme="0"/>
        <rFont val="Cambria"/>
        <family val="1"/>
        <scheme val="major"/>
      </rPr>
      <t xml:space="preserve"> provided to arrive at the individual AEPA state price for each item.  Complete all tables on this form, including all cost factors and service rates for installation services, if provided.</t>
    </r>
  </si>
  <si>
    <t xml:space="preserve">Wages - Percentage added to the Catalog </t>
  </si>
  <si>
    <t xml:space="preserve">Description of Cost Factors </t>
  </si>
  <si>
    <t>R.S. Means Multiplier/Factor - Normal Hours - Non-Prevailing Wage Rates</t>
  </si>
  <si>
    <t>R.S. Means Multiplier/Factor - Out Side of Normal Hours  - Non-Prevailing Wage Rates</t>
  </si>
  <si>
    <t>R.S. Means Multiplier/Factor - Normal Hours - Prevailing Wage Rates</t>
  </si>
  <si>
    <t>R.S. Means Multiplier/Factor - Out Side of Normal Hours  - Prevailing Wage Rates</t>
  </si>
  <si>
    <t>Bonding capacity - total amount of capacity available</t>
  </si>
  <si>
    <t>Dollar Amount</t>
  </si>
  <si>
    <t>Installer</t>
  </si>
  <si>
    <t>Crew Supervision</t>
  </si>
  <si>
    <t>Maintenance Plans</t>
  </si>
  <si>
    <t>Extended Warranty Plans</t>
  </si>
  <si>
    <t>Part F.2 – State Multiplier</t>
  </si>
  <si>
    <t>Part F.1 – Base Bid Schedule</t>
  </si>
  <si>
    <t>Part F.3 – Volume Discounts Schedule</t>
  </si>
  <si>
    <t>Additional Discount for One Time Purchase or a Group of Local Agencies in a Geographic Area Combining Requirements (Estimate Annual Spend):</t>
  </si>
  <si>
    <t>Dollar Amount FROM</t>
  </si>
  <si>
    <t>Dollar Amount TO</t>
  </si>
  <si>
    <t>Catalog Name</t>
  </si>
  <si>
    <t>Example  - $0</t>
  </si>
  <si>
    <t xml:space="preserve"> Description</t>
  </si>
  <si>
    <t>Equipment [Rental] Rates</t>
  </si>
  <si>
    <t>Part F.1 – Catalog Discount for Items in a Commercially Available Catalog</t>
  </si>
  <si>
    <r>
      <rPr>
        <b/>
        <sz val="14"/>
        <color theme="0"/>
        <rFont val="Cambria"/>
        <family val="1"/>
        <scheme val="major"/>
      </rPr>
      <t xml:space="preserve">Name of Catalog:
</t>
    </r>
    <r>
      <rPr>
        <b/>
        <sz val="10"/>
        <color theme="0"/>
        <rFont val="Cambria"/>
        <family val="1"/>
        <scheme val="major"/>
      </rPr>
      <t>(This must be the catalog in effect as of the bid date)</t>
    </r>
  </si>
  <si>
    <t>Enter catalog name here</t>
  </si>
  <si>
    <t>Note: Groupings to be defined by Bidder and can be by sub-category, manufacturer, etc.</t>
  </si>
  <si>
    <t>Grouping of Discount</t>
  </si>
  <si>
    <t xml:space="preserve"> Discount Offered for This Grouping</t>
  </si>
  <si>
    <t>If more categories are needed, add a new tab with similar formatting.</t>
  </si>
  <si>
    <t>Design Services</t>
  </si>
  <si>
    <t>Mileage Charges (if any)</t>
  </si>
  <si>
    <t>Per Diem Charges (if any)</t>
  </si>
  <si>
    <t>Training Services</t>
  </si>
  <si>
    <t>Support Services</t>
  </si>
  <si>
    <r>
      <rPr>
        <b/>
        <sz val="11"/>
        <color theme="0"/>
        <rFont val="Cambria"/>
        <family val="1"/>
        <scheme val="major"/>
      </rPr>
      <t xml:space="preserve">INSTRUCTIONS: </t>
    </r>
    <r>
      <rPr>
        <sz val="11"/>
        <color theme="0"/>
        <rFont val="Cambria"/>
        <family val="1"/>
        <scheme val="major"/>
      </rPr>
      <t xml:space="preserve">Part B: Specifications refer to the type and quality of products and services being bid.  In the form below, enter your bid prices for those items indicated, the prices and/or discounts offered for providing all equipment, goods, services, supplies and related items.  The prices you offer on these pages affirm that you have accepted the specifications to obtain, deliver and provide those goods and services requested.  A Bidder shall provide price lists  that state a list/retail/regular price, AEPA discount and the AEPA price. </t>
    </r>
    <r>
      <rPr>
        <i/>
        <sz val="11"/>
        <color theme="0"/>
        <rFont val="Cambria"/>
        <family val="1"/>
        <scheme val="major"/>
      </rPr>
      <t xml:space="preserve">If additional clarification and price sheet(s) pertaining to the bid being submitted are needed,  include them behind the last tab. </t>
    </r>
  </si>
  <si>
    <t>GA State Multiplier</t>
  </si>
  <si>
    <t>SC State Multiplier</t>
  </si>
  <si>
    <t>Warranty</t>
  </si>
  <si>
    <t>Turf Installation on a Prepared Site</t>
  </si>
  <si>
    <t>Installation of Fields  0-10,000 sq. ft.</t>
  </si>
  <si>
    <t>Installation of Fields  10,001 to 25,000 sq. ft.</t>
  </si>
  <si>
    <t>Installation of Fields 25,001 to 50,000 sq. ft.</t>
  </si>
  <si>
    <t>Installation of Fields 50,001 to 100,000 sq. ft.</t>
  </si>
  <si>
    <t>Field Markings</t>
  </si>
  <si>
    <t>Football Numbers or Arrows -  Per Field</t>
  </si>
  <si>
    <t>Football Yard Marks -  Per Field</t>
  </si>
  <si>
    <t>Soccer Markings -  Per Field</t>
  </si>
  <si>
    <t>Baseball Markings -  Per Field</t>
  </si>
  <si>
    <t>SOFTBALL Markings -  Per Field</t>
  </si>
  <si>
    <t>Lacrosse Markings -  Per Field</t>
  </si>
  <si>
    <t>Field Hockey Markings -  Per Field</t>
  </si>
  <si>
    <t>Rugby Markings -  Per Field</t>
  </si>
  <si>
    <t>Media Line -  Per Field</t>
  </si>
  <si>
    <t>Tick Marks One Sport -  Per Sport</t>
  </si>
  <si>
    <t>Field or End-Zone Logo Inlaid - One Color (30') -  Each</t>
  </si>
  <si>
    <t>Field or End-Zone Logo Inlaid - Two or more Color (30') -  Each</t>
  </si>
  <si>
    <t>Field or End-Zone Logo  - Painted One Color (30') (at installation) -  Each</t>
  </si>
  <si>
    <t>Field or End-Zone Logo - Painted Two or more Color (30')(at installation) -  Each</t>
  </si>
  <si>
    <t>Colored End Zone -  Each</t>
  </si>
  <si>
    <t>Field or End-Zone Letter Inlaid - One Color -  Each</t>
  </si>
  <si>
    <t>Field or End-Zone Letter Inlaid - Two or more Color (More than two colors, priced on case by case basis) -  Each</t>
  </si>
  <si>
    <t>Field or End-Zone Letter - Painted One Color (at installation) -  Each</t>
  </si>
  <si>
    <t>Field or End-Zone Letter - Painted Two or more Color (at installation) -  Each</t>
  </si>
  <si>
    <t>Custom Logo in 3 standard colors (Maximum 59') -  Each</t>
  </si>
  <si>
    <t>Field Equipment and Accessories</t>
  </si>
  <si>
    <t>Pole Vault Pit</t>
  </si>
  <si>
    <t xml:space="preserve">Take-Off Boards </t>
  </si>
  <si>
    <t>Shot Put Toe Boards</t>
  </si>
  <si>
    <t xml:space="preserve">Shot Put Rings </t>
  </si>
  <si>
    <t xml:space="preserve">Discus Rings </t>
  </si>
  <si>
    <t>Combination Hammer/Discus Cage and cage must meet IAAF rules</t>
  </si>
  <si>
    <t xml:space="preserve">Hammer/Discus Conversion Ring </t>
  </si>
  <si>
    <t>Water Jump Hurdle with sleeves</t>
  </si>
  <si>
    <t>Water Jump Cover</t>
  </si>
  <si>
    <t xml:space="preserve">Removable Track Curbing. The curb shall meet the requirements of the IAAF. </t>
  </si>
  <si>
    <t>Long Jump Sandpits and Traps.</t>
  </si>
  <si>
    <t>Sand for Sand Pits and Traps</t>
  </si>
  <si>
    <t>Football Goal Posts - Set</t>
  </si>
  <si>
    <t>Access Frame Kit with Infill retainer System for Adjust Right Football Goal Post - Set</t>
  </si>
  <si>
    <t>Soccer Goals - Set</t>
  </si>
  <si>
    <t>SGMobile Integrated Soccer Goal Wheel Kit for Round post Soccer Goal - Set</t>
  </si>
  <si>
    <t>Batting Cages</t>
  </si>
  <si>
    <t>Construction Services</t>
  </si>
  <si>
    <t>Removal and disposal of existing turf -  0-10,000 sq. ft.</t>
  </si>
  <si>
    <t>Removal and disposal of existing turf -  10,001 to 25,000 sq. ft.</t>
  </si>
  <si>
    <t>Removal and disposal of existing turf -  25,001 to 50,000 sq. ft.</t>
  </si>
  <si>
    <t>Removal and disposal of existing turf -  50,001 to 100,000 sq. ft.</t>
  </si>
  <si>
    <t>Removal and disposal of existing infill and replace with organic infill</t>
  </si>
  <si>
    <t>Site Preparation for Turf Installation</t>
  </si>
  <si>
    <t>Infill Products</t>
  </si>
  <si>
    <t>Infill Products - EPDM (Ethylene Propylene Diene Monomer) is a polymer elastomer with high resistance to abrasion and wear and will not change its solid form under high temperatures. Typical EPDM colors are green and tan. EPDM has proven its durability as an infill product in all types of climates. Its excellent elasticity properties and resistance to atmospheric and chemical agents provide a stable, high performance infill product.</t>
  </si>
  <si>
    <t>Infill Products - TPE (Thermo plastic elastomer) infill is non-toxic, heavy metal free, available in a variety of colors that resist fading,  and 100% recyclable and reusable as infill.</t>
  </si>
  <si>
    <t>Infill Products - Organics infill natural cork</t>
  </si>
  <si>
    <t xml:space="preserve">Infill Products - Organics infill ground fibers from the outside shell of the coconut. </t>
  </si>
  <si>
    <t>Infill Products - Organics infill (proprietary blend)</t>
  </si>
  <si>
    <t>Infill Products - Silica Sand with no possibility of heavy metals, dust/turbidity rating is less than 100.,  and purity (greater than 90%).</t>
  </si>
  <si>
    <t>Infill Products - Coated Silica Sand with no possibility of heavy metals, dust/turbidity rating is less than 100., purity (greater than 90%), with either a soft or rigid coating specifically engineered for synthetic turf. These coatings are either elastomeric or acrylic in nature (non-toxic).</t>
  </si>
  <si>
    <t>Infill Products - Durafill Sand made of rounded quartz core</t>
  </si>
  <si>
    <t>Infill Products - Crumb Rubber to be substantially metal free, and should not contain liberated fiber in an amount that exceeds .01% of the total weight of crumb rubber, or .6 lbs. per ton.</t>
  </si>
  <si>
    <t>Infill Products - Coated Crumb Rubber can be coated with colorants, sealers, or anti-microbial substances.</t>
  </si>
  <si>
    <t>Infill Products - Cryogenic Rubber</t>
  </si>
  <si>
    <t xml:space="preserve">Infill Products - Pea Gravel and Rubber </t>
  </si>
  <si>
    <t>Infill Products - Sand And Rubber</t>
  </si>
  <si>
    <t>Drainage Systems</t>
  </si>
  <si>
    <t>Drainage Systems - Football Drainage Materials and Installation</t>
  </si>
  <si>
    <t>Drainage Systems - Soccer Drainage Materials and Installation</t>
  </si>
  <si>
    <t>Drainage Systems - Baseball Drainage Materials and Installation</t>
  </si>
  <si>
    <t>Drainage Systems - Softball Drainage Materials and Installation</t>
  </si>
  <si>
    <t>Drainage Systems - Rugby Materials and Installation</t>
  </si>
  <si>
    <t>Drainage Systems - Lacrosse Materials and Installation</t>
  </si>
  <si>
    <t>Drainage Systems - GMAX Drain Materials and Installation</t>
  </si>
  <si>
    <t>Irrigations Systems - Materials, Excavation and Install</t>
  </si>
  <si>
    <t>Irrigations Systems - Materials, Excavation and Install - Fields  0-10,000 sq. ft.</t>
  </si>
  <si>
    <t>Irrigations Systems - Materials, Excavation and Install - Fields  10,001 to 25,000 sq. ft.</t>
  </si>
  <si>
    <t>Irrigations Systems - Materials, Excavation and Install - Fields 25,001 to 50,000 sq. ft.</t>
  </si>
  <si>
    <t>Irrigations Systems - Materials, Excavation and Install - Fields 50,001 to 100,000 sq. ft.</t>
  </si>
  <si>
    <t xml:space="preserve">Curbing </t>
  </si>
  <si>
    <t>Removable  Curbing</t>
  </si>
  <si>
    <t>Concrete Curbing 4"x4"</t>
  </si>
  <si>
    <t>Asphalt Curbing</t>
  </si>
  <si>
    <t>Testing Services</t>
  </si>
  <si>
    <t>Testing Services - G-Max Test</t>
  </si>
  <si>
    <t>Testing Services - Pre-shipment Testing</t>
  </si>
  <si>
    <t>Warranty - 8-Year Insured Warranty, Full Replacement, Non-Prorated, 3rd Party Insured, Prepaid</t>
  </si>
  <si>
    <t>Warranty - Optional 10-Year Insured Warranty, Full Replacement, Non-Prorated, 3rd Party Insured, Prepaid</t>
  </si>
  <si>
    <t>Warranty - Optional 12-Year Insured Warranty, Full Replacement, Non-Prorated, 3rd Party Insured, Prepaid</t>
  </si>
  <si>
    <t>Warranty - 8-Year Maintenance Program (Without Equipment)</t>
  </si>
  <si>
    <t xml:space="preserve">Warranty - 8-Year Maintenance Program (with Equipment) </t>
  </si>
  <si>
    <t xml:space="preserve">Football Field - Yearly </t>
  </si>
  <si>
    <t>Baseball Softball Field  - Yearly</t>
  </si>
  <si>
    <t>Soccer Field  - Yearly</t>
  </si>
  <si>
    <t>Rugby  Field    - Yearly</t>
  </si>
  <si>
    <t>Lacrosse Field    - Yearly</t>
  </si>
  <si>
    <t>Bidder to provide synthetic turf pricing on a prepared site including installation for all items that meet the Synthetic Turf specification. Add as many lines as needed.</t>
  </si>
  <si>
    <t>Product Description including pile hight</t>
  </si>
  <si>
    <t>Bidder can provide other items to be added to their bid for consideration by AEPA.  Add as many lines as needed.</t>
  </si>
  <si>
    <t>Cost Per Sq. Ft.</t>
  </si>
  <si>
    <t>Per Field</t>
  </si>
  <si>
    <t>Each</t>
  </si>
  <si>
    <t>Cost Per Lbs.</t>
  </si>
  <si>
    <t>Cost per Linear Ft</t>
  </si>
  <si>
    <t>Per Shipment</t>
  </si>
  <si>
    <t>Gmax Testing</t>
  </si>
  <si>
    <t>Service/Labor Rates (Add Service/Labor Rates  Not Listed)</t>
  </si>
  <si>
    <t>AEPA IFB #024-A
NATURAL &amp; SYNTHETIC SURFACES FOR SPORTS FIELDS, TRACKS, COURTS, PLAYGROUND &amp; LANDSCAPING APPLICATIONS</t>
  </si>
  <si>
    <t>Category 1-  Synthetic Turf for Sport Fields</t>
  </si>
  <si>
    <t>Category 2 - Natural Turf for Sport Field</t>
  </si>
  <si>
    <t>Category 3 - Running Track, Tennis and Athletic Courts</t>
  </si>
  <si>
    <t>Category 4 - Synthetic Turf for Playground, Pet, Commercial, Landscaping Applications</t>
  </si>
  <si>
    <t>Region 1: New England (Connecticut, Maine, Massachusetts, New Hampshire, Rhode Island, and Vermont)</t>
  </si>
  <si>
    <t>Region 2: Mid-Atlantic (New Jersey, New York, Maryland, Delaware and Pennsylvania)</t>
  </si>
  <si>
    <t>Region 3: East North Central (Illinois, Indiana, Michigan, Ohio, Wisconsin)</t>
  </si>
  <si>
    <t>Region 4: West North Central (Iowa, Kansas, Minnesota, Missouri, Nebraska, North Dakota, South Dakota)</t>
  </si>
  <si>
    <t>Region 5: South Atlantic (Florida, Georgia, North Carolina, South Carolina, Virginia, District of Columbia, Kentucky and West Virginia)</t>
  </si>
  <si>
    <t>Region 6: East South Central (Alabama, Mississippi, Tennessee, Arkansas and Louisiana)</t>
  </si>
  <si>
    <t>Region 7: Mountain (Arizona, Colorado, Idaho, Montana, Nevada, New Mexico, Utah Wyoming, Texas and Oklahoma)</t>
  </si>
  <si>
    <t>Region 8: Pacific (Alaska, California, Hawaii, Oregon and Washington)</t>
  </si>
  <si>
    <t>INSTRUCTIONS: Check the Category(s) and the Regions that you will be supplying Products and Services.</t>
  </si>
  <si>
    <t>Regular Price or Rates per Project</t>
  </si>
  <si>
    <t>Regular Price or Rates per Hour, Week or Month</t>
  </si>
  <si>
    <t xml:space="preserve"> Unit of Measure</t>
  </si>
  <si>
    <t>Part F.2.4 is a OPTIONAL FORM  for Category 2 - Natural Turf for Sport Field</t>
  </si>
  <si>
    <t>Part F.2.3 is a OPTIONAL FORM  for Category 2 - Natural Turf for Sport Field</t>
  </si>
  <si>
    <t>Part F.1 is a Optional FORM</t>
  </si>
  <si>
    <t>Part F.2.2 is a REQUIRED FORM  for Category 2 - Natural Turf for Sport Field</t>
  </si>
  <si>
    <t>Part F.2.1 is a REQUIRED FORM  for Category 2 - Natural Turf for Sport Field</t>
  </si>
  <si>
    <t>Install a New Running Track on a Concrete or Asphalt Base for 6 Lane Track - Pour-in-place, all-weather synthetic track surface consisting of permeable polyurethane bound rubber base mat and a structural spray coating of pigmented polyurethane and rubber. Including materials and labor.</t>
  </si>
  <si>
    <t>Install a New Running Track on a Concrete or Asphalt Base for 6 Lane Track - Pour-in-place, all-weather synthetic track surface consisting of impermeable polyurethane bound rubber base mat and a solid pour polyurethane coating with rubber granules in a light encapsulating finish. Including materials and labor.</t>
  </si>
  <si>
    <t>Install a New Running Track on a Concrete or Asphalt Base for 6 Lane Track - Impermeable polyurethane synthetic track system comprised of a base layer of polyurethane bound SBR rubber granules, an impermeable layer (seal coat) of a two-component urethane, and topped with a spray-applied coating of single-component polyurethane and EPDM granules. Including materials and labor.</t>
  </si>
  <si>
    <t>Install a New Running Track on a Concrete or Asphalt Base for 6 Lane Track -  A porous, paved-in-place system, utilizing a machine installed base of single compound polyurethane binder and SBR rubber granules. The surface is finished with multiple spray applications of 100% solids, pigmented polyurethane and EPDM granules or water-based structural spray. Including materials and labor.</t>
  </si>
  <si>
    <t>Install a New Running Track on a Concrete or Asphalt Base for 6 Lane Track - Impermeable polyurethane synthetic track system consisting of SBR Rubber, a single-component polyurethane binder and, a poured-in-place, two-component U.V. stabilized elastomeric polyurethane wearing layer with an embedded textured finish. Including materials and labor.</t>
  </si>
  <si>
    <t>Install a New Running Track on a Concrete or Asphalt Base for 6 Lane Track - Full depth poured-in-place two component, UV stabilized elastomeric polyurethane Dual Durometer synthetic surfacing system with embedded textured finish. Including materials and labor.</t>
  </si>
  <si>
    <t>Install a New Running Track on a Concrete or Asphalt Base for 6 Lane Track - A full depth poured-in-place two component, UV stabilized elastomeric polyurethane Tri-Durometer synthetic surfacing system with embedded textured finish and contain no SBR granulate in the system. Including materials and labor.</t>
  </si>
  <si>
    <t>Install a New Running Track on a Concrete or Asphalt Base for 6 Lane Track - Pour-in-place, all-weather synthetic track surface consisting of polymer resin binders and rubber granules. Including materials and labor.</t>
  </si>
  <si>
    <t>Install a New Running Track on a Concrete or Asphalt Base for 6 Lane Track -  Pour-in-place, all-weather synthetic track surface consisting of polymer resin binders and rubber granules and multiple sprays of polymer resin coating. Including materials and labor.</t>
  </si>
  <si>
    <t>Install a New Running Track on a Concrete or Asphalt Base for 6 Lane Track - Pour-in-place, all-weather synthetic track surface consisting of impermeable polyurethane bound rubber base mat and a solid pour polyurethane coating with rubber granules in a light encapsulating finish. Including materials and labor</t>
  </si>
  <si>
    <t>Install a New Running Track on a Concrete or Asphalt Base for 8 Lane Track</t>
  </si>
  <si>
    <t>Install a New Running Track on a Concrete or Asphalt Base for 8 Lane Track - Pour-in-place, all-weather synthetic track surface consisting of permeable polyurethane bound rubber base mat and a structural spray coating of pigmented polyurethane and rubber. Including materials and labor.</t>
  </si>
  <si>
    <t>Install a New Running Track on a Concrete or Asphalt Base for 8 Lane Track - Pour-in-place, all-weather synthetic track surface consisting of impermeable polyurethane bound rubber base mat and a solid pour polyurethane coating with rubber granules in a light encapsulating finish. Including materials and labor.</t>
  </si>
  <si>
    <t>Install a New Running Track on a Concrete or Asphalt Base for 8 Lane Track - Impermeable polyurethane synthetic track system comprised of a base layer of polyurethane bound SBR rubber granules, an impermeable layer (seal coat) of a two-component urethane, and topped with a spray-applied coating of single-component polyurethane and EPDM granules. Including materials and labor.</t>
  </si>
  <si>
    <t>Install a New Running Track on a Concrete or Asphalt Base for 8 Lane Track -  A porous, paved-in-place system, utilizing a machine installed base of single compound polyurethane binder and SBR rubber granules. The surface is finished with multiple spray applications of 100% solids, pigmented polyurethane and EPDM granules or water-based structural spray. Including materials and labor.</t>
  </si>
  <si>
    <t>Install a New Running Track on a Concrete or Asphalt Base for 8 Lane Track - Impermeable polyurethane synthetic track system consisting of SBR Rubber, a single-component polyurethane binder and, a poured-in-place, two-component U.V. stabilized elastomeric polyurethane wearing layer with an embedded textured finish. Including materials and labor.</t>
  </si>
  <si>
    <t>Install a New Running Track on a Concrete or Asphalt Base for 8 Lane Track - Full depth poured-in-place two component, UV stabilized elastomeric polyurethane Dual Durometer synthetic surfacing system with embedded textured finish. Including materials and labor.</t>
  </si>
  <si>
    <t>Install a New Running Track on a Concrete or Asphalt Base for 8 Lane Track - A full depth poured-in-place two component, UV stabilized elastomeric polyurethane Tri-Durometer synthetic surfacing system with embedded textured finish and contain no SBR granulate in the system. Including materials and labor.</t>
  </si>
  <si>
    <t>Install a New Running Track on a Concrete or Asphalt Base for 8 Lane Track - Pour-in-place, all-weather synthetic track surface consisting of polymer resin binders and rubber granules. Including materials and labor.</t>
  </si>
  <si>
    <t>Install a New Running Track on a Concrete or Asphalt Base for 8 Lane Track -  Pour-in-place, all-weather synthetic track surface consisting of polymer resin binders and rubber granules and multiple sprays of polymer resin coating. Including materials and labor.</t>
  </si>
  <si>
    <t xml:space="preserve">Install a New Court on a Concrete or Asphalt Base </t>
  </si>
  <si>
    <t>Install a New Court on a Concrete or Asphalt Base - To install a Singles Tennis Court  include all  material and labor .</t>
  </si>
  <si>
    <t>Install a New Court on a Concrete or Asphalt Base - To install a Doubles Tennis Court  include all  material and labor .</t>
  </si>
  <si>
    <t>Install a New Court on a Concrete or Asphalt Base - To install a Basketball Court College include all  material and labor .</t>
  </si>
  <si>
    <t>Install a New Court on a Concrete or Asphalt Base - To install a Basketball Court High School include all  material and labor .</t>
  </si>
  <si>
    <t>Resurface 6 Lane Track</t>
  </si>
  <si>
    <t>Resurface 6 Lane Track - Pour-in-place, all-weather synthetic track surface consisting of permeable polyurethane bound rubber base mat and a structural spray coating of pigmented polyurethane and rubber. Including materials and labor.</t>
  </si>
  <si>
    <t>Resurface 6 Lane Track - Pour-in-place, all-weather synthetic track surface consisting of impermeable polyurethane bound rubber base mat and a solid pour polyurethane coating with rubber granules in a light encapsulating finish. Including materials and labor.</t>
  </si>
  <si>
    <t>Resurface 6 Lane Track - Impermeable polyurethane synthetic track system comprised of a base layer of polyurethane bound SBR rubber granules, an impermeable layer (seal coat) of a two-component urethane, and topped with a spray-applied coating of single-component polyurethane and EPDM granules. Including materials and labor.</t>
  </si>
  <si>
    <t>Resurface 6 Lane Track -  A porous, paved-in-place system, utilizing a machine installed base of single compound polyurethane binder and SBR rubber granules. The surface is finished with multiple spray applications of 100% solids, pigmented polyurethane and EPDM granules or water-based structural spray. Including materials and labor.</t>
  </si>
  <si>
    <t>Resurface 6 Lane Track - Impermeable polyurethane synthetic track system consisting of SBR Rubber, a single-component polyurethane binder and, a poured-in-place, two-component U.V. stabilized elastomeric polyurethane wearing layer with an embedded textured finish. Including materials and labor.</t>
  </si>
  <si>
    <t>Resurface 6 Lane Track - Full depth poured-in-place two component, UV stabilized elastomeric polyurethane Dual Durometer synthetic surfacing system with embedded textured finish. Including materials and labor.</t>
  </si>
  <si>
    <t>Resurface 6 Lane Track - A full depth poured-in-place two component, UV stabilized elastomeric polyurethane Tri-Durometer synthetic surfacing system with embedded textured finish and contain no SBR granulate in the system. Including materials and labor.</t>
  </si>
  <si>
    <t>Resurface 6 Lane Track - Pour-in-place, all-weather synthetic track surface consisting of polymer resin binders and rubber granules. Including materials and labor.</t>
  </si>
  <si>
    <t>Resurface 6 Lane Track -  Pour-in-place, all-weather synthetic track surface consisting of polymer resin binders and rubber granules and multiple sprays of polymer resin coating. Including materials and labor.</t>
  </si>
  <si>
    <t>Resurface 8 Lane Track</t>
  </si>
  <si>
    <t>Resurface 8 Lane Track - Pour-in-place, all-weather synthetic track surface consisting of permeable polyurethane bound rubber base mat and a structural spray coating of pigmented polyurethane and rubber. Including materials and labor.</t>
  </si>
  <si>
    <t>Resurface 8 Lane Track - Pour-in-place, all-weather synthetic track surface consisting of impermeable polyurethane bound rubber base mat and a solid pour polyurethane coating with rubber granules in a light encapsulating finish. Including materials and labor.</t>
  </si>
  <si>
    <t>Resurface 8 Lane Track - Impermeable polyurethane synthetic track system comprised of a base layer of polyurethane bound SBR rubber granules, an impermeable layer (seal coat) of a two-component urethane, and topped with a spray-applied coating of single-component polyurethane and EPDM granules. Including materials and labor.</t>
  </si>
  <si>
    <t>Resurface 8 Lane Track -  A porous, paved-in-place system, utilizing a machine installed base of single compound polyurethane binder and SBR rubber granules. The surface is finished with multiple spray applications of 100% solids, pigmented polyurethane and EPDM granules or water-based structural spray. Including materials and labor.</t>
  </si>
  <si>
    <t>Resurface 8 Lane Track - Impermeable polyurethane synthetic track system consisting of SBR Rubber, a single-component polyurethane binder and, a poured-in-place, two-component U.V. stabilized elastomeric polyurethane wearing layer with an embedded textured finish. Including materials and labor.</t>
  </si>
  <si>
    <t>Resurface 8 Lane Track - Full depth poured-in-place two component, UV stabilized elastomeric polyurethane Dual Durometer synthetic surfacing system with embedded textured finish. Including materials and labor.</t>
  </si>
  <si>
    <t>Resurface 8 Lane Track - A full depth poured-in-place two component, UV stabilized elastomeric polyurethane Tri-Durometer synthetic surfacing system with embedded textured finish and contain no SBR granulate in the system. Including materials and labor.</t>
  </si>
  <si>
    <t>Resurface 8 Lane Track - Pour-in-place, all-weather synthetic track surface consisting of polymer resin binders and rubber granules. Including materials and labor.</t>
  </si>
  <si>
    <t>Resurface 8 Lane Track -  Pour-in-place, all-weather synthetic track surface consisting of polymer resin binders and rubber granules and multiple sprays of polymer resin coating. Including materials and labor.</t>
  </si>
  <si>
    <t>Acrylic Paint Striping for All Weather Latex Running Tracks</t>
  </si>
  <si>
    <t>Acrylic Paint Striping for All Weather Latex Running Tracks New or Restriping 1 Lane</t>
  </si>
  <si>
    <t>Lane Price</t>
  </si>
  <si>
    <t>Acrylic Paint Striping for All Weather Latex Running Tracks New or Restriping 2 Lane</t>
  </si>
  <si>
    <t>Acrylic Paint Striping for All Weather Latex Running Tracks New or Restriping 3 Lane</t>
  </si>
  <si>
    <t>Acrylic Paint Striping for All Weather Latex Running Tracks New or Restriping 4 Lane</t>
  </si>
  <si>
    <t>Acrylic Paint Striping for All Weather Latex Running Tracks New or Restriping 5 Lane</t>
  </si>
  <si>
    <t>Acrylic Paint Striping for All Weather Latex Running Tracks New or Restriping 6 Lane</t>
  </si>
  <si>
    <t>Acrylic Paint Striping for All Weather Latex Running Tracks New or Restriping 7 Lane</t>
  </si>
  <si>
    <t>Acrylic Paint Striping for All Weather Latex Running Tracks New or Restriping 8 Lane</t>
  </si>
  <si>
    <t>Acrylic Paint Striping for All Weather Latex Running Tracks New or Restriping 9 Lane</t>
  </si>
  <si>
    <t>Acrylic Paint Striping adder for Polyurethane, Polyurethane Sandwich, Polyurethane  Structural, Polyurethane Full Pour Pre-Manufactured Rubber Track</t>
  </si>
  <si>
    <t>Adder Price</t>
  </si>
  <si>
    <t>Acrylic Paint Restriping for All Weather Latex Running Tracks</t>
  </si>
  <si>
    <t>Restriping of 1 lane</t>
  </si>
  <si>
    <t>Restriping  of 2 Lanes</t>
  </si>
  <si>
    <t>Restriping of 3 Lanes</t>
  </si>
  <si>
    <t>Restriping of 4 Lanes</t>
  </si>
  <si>
    <t>Restriping of 5 Lanes</t>
  </si>
  <si>
    <t>Restriping of 6 Lanes</t>
  </si>
  <si>
    <t>Restriping of 7 Lanes</t>
  </si>
  <si>
    <t>Restriping of 8 Lanes</t>
  </si>
  <si>
    <t>Restriping of Additional Lane</t>
  </si>
  <si>
    <t>Acrylic Paint Restriping adder for Polyurethane, Polyurethane Sandwich, Polyurethane  Structural, Polyurethane Full Pour Pre-Manufactured Rubber Track</t>
  </si>
  <si>
    <t>Paint Play Lines for Tennis, Basketball, Pickleball  or Volleyball Court</t>
  </si>
  <si>
    <t>Paint Play Lines for Singles Tennis Court</t>
  </si>
  <si>
    <t>Court</t>
  </si>
  <si>
    <t>Paint Play Lines for Doubles Tennis Court</t>
  </si>
  <si>
    <t>Paint Play Lines for Basketball Court - College</t>
  </si>
  <si>
    <t>Paint Play Lines for Basketball Court - High School</t>
  </si>
  <si>
    <t>Paint Play Lines for Volleyball Court</t>
  </si>
  <si>
    <t>Restriping Doubles Tennis Court</t>
  </si>
  <si>
    <t>Restriping Singles Tennis Court</t>
  </si>
  <si>
    <t>Restriping Basketball Court - College</t>
  </si>
  <si>
    <t>Restriping Basketball Court - High School</t>
  </si>
  <si>
    <t>Restriping Volleyball Court</t>
  </si>
  <si>
    <t xml:space="preserve">Grind Uneven Cracks or Joints in Concrete and Level </t>
  </si>
  <si>
    <t>Removal of Existing Court Surfacing</t>
  </si>
  <si>
    <t>Removal of Existing Court Lines</t>
  </si>
  <si>
    <t>Repair Low Areas in Existing Concrete</t>
  </si>
  <si>
    <t>Repair Low Areas in Existing Asphalt</t>
  </si>
  <si>
    <t>Repair and Resurfacing of Existing Concrete Courts</t>
  </si>
  <si>
    <t>Repair and Resurfacing of Existing Asphalt Courts</t>
  </si>
  <si>
    <t xml:space="preserve">Miscellaneous Materials </t>
  </si>
  <si>
    <t xml:space="preserve">Clean sand for sand pits </t>
  </si>
  <si>
    <t>Cost Per Yard</t>
  </si>
  <si>
    <t>Silica sand (30, 60 or 70 mesh)</t>
  </si>
  <si>
    <t>Portland cement (90 lb. bag)</t>
  </si>
  <si>
    <t>Cost Per Bag</t>
  </si>
  <si>
    <t>Latex crack filler</t>
  </si>
  <si>
    <t>Cost Per Gallon</t>
  </si>
  <si>
    <t>Urethane caulking (tube)</t>
  </si>
  <si>
    <t>Cost Per Tube</t>
  </si>
  <si>
    <t>Latex binder (various colors)</t>
  </si>
  <si>
    <t>White Line Paint</t>
  </si>
  <si>
    <t>Concrete Sealer</t>
  </si>
  <si>
    <t>Clear Top Coat</t>
  </si>
  <si>
    <t>Concrete Resin Compound</t>
  </si>
  <si>
    <t>Removable Track Curbing</t>
  </si>
  <si>
    <t xml:space="preserve">Track Certifications </t>
  </si>
  <si>
    <t>Class 5 ASBA Certifications</t>
  </si>
  <si>
    <t>Per Track</t>
  </si>
  <si>
    <t>Class 4 ASBA Certification</t>
  </si>
  <si>
    <t>Class 3 ASBA Certification</t>
  </si>
  <si>
    <t>Miscellaneous Items</t>
  </si>
  <si>
    <t>Plant New Grass or Sod</t>
  </si>
  <si>
    <t>Re-seed Grass</t>
  </si>
  <si>
    <t>Maintenance Agreements</t>
  </si>
  <si>
    <t>Ten (10) years non-prorated warranty</t>
  </si>
  <si>
    <t>Per Tennis Court</t>
  </si>
  <si>
    <t>Per Basketball Court</t>
  </si>
  <si>
    <t>Per  Volleyball Court</t>
  </si>
  <si>
    <t>Monthly - Tracks</t>
  </si>
  <si>
    <t>Monthly Rate</t>
  </si>
  <si>
    <t>Yearly - Tracks</t>
  </si>
  <si>
    <t>Yearly Rate</t>
  </si>
  <si>
    <t>Monthly - Courts</t>
  </si>
  <si>
    <t>Yearly - Courts</t>
  </si>
  <si>
    <t>Bidder can Provide Other Items to be Added to their Bid For Consideration by AEPA.  Add as Many Lines as Needed.</t>
  </si>
  <si>
    <t xml:space="preserve">Product Description </t>
  </si>
  <si>
    <t>Install a New Court on a Concrete or Asphalt Base - Preparation, cleaning of existing stable asphalt/concrete base, prior to installation of track or court surfacing.</t>
  </si>
  <si>
    <t>Install a New Court on a Concrete or Asphalt Base - Patching existing stable asphalt/concrete base, prior to installation of track or court surfacing.</t>
  </si>
  <si>
    <t>Consulting Services</t>
  </si>
  <si>
    <t>Engineering Services - Civil</t>
  </si>
  <si>
    <t>Survey Services</t>
  </si>
  <si>
    <t>Architect Services</t>
  </si>
  <si>
    <t>Landscape Architect Services</t>
  </si>
  <si>
    <t>Project Manager</t>
  </si>
  <si>
    <t>Construction Manger</t>
  </si>
  <si>
    <t>Construction Admin.</t>
  </si>
  <si>
    <t>On Site Superintendent</t>
  </si>
  <si>
    <t>Crew Supervisor</t>
  </si>
  <si>
    <t xml:space="preserve">Installer </t>
  </si>
  <si>
    <t>General Labor</t>
  </si>
  <si>
    <t xml:space="preserve">General Laborer </t>
  </si>
  <si>
    <t>Part F.3.1 is a REQUIRED FORM  for Category 3 - Running Track, Tennis and Athletic Courts</t>
  </si>
  <si>
    <t>Part F.3.2 is a REQUIRED FORM  for Category 3 - Running Track, Tennis and Athletic Courts</t>
  </si>
  <si>
    <t>Part F.3.3 is a OPTIONAL FORM  for Category 3 - Running Track, Tennis and Athletic Courts</t>
  </si>
  <si>
    <t>Part F.3.4 is a OPTIONAL FORM  for Category 3 - Running Track, Tennis and Athletic Courts</t>
  </si>
  <si>
    <t>Per Mile</t>
  </si>
  <si>
    <t>Part F.4.4 is a OPTIONAL FORM  for Category 4 – Synthetic Turf for Playground, Pet, Commercial, Landscaping Applications</t>
  </si>
  <si>
    <t>Part F.4.3 is a Optional FORM</t>
  </si>
  <si>
    <t>Part F.4.3 is a OPTIONAL FORM  for Category 4 – Synthetic Turf for Playground, Pet, Commercial, Landscaping Applications</t>
  </si>
  <si>
    <t>Part F.4.1 is a REQUIRED FORM  for Category 4 – Synthetic Turf for Playground, Pet, Commercial, Landscaping Applications</t>
  </si>
  <si>
    <t>Part F.4.2 is a REQUIRED FORM  for Category 4 – Synthetic Turf for Playground, Pet, Commercial, Landscaping Applications</t>
  </si>
  <si>
    <t>Turf Installation 0-10,000 sq. ft.</t>
  </si>
  <si>
    <t>Turf Installation  25,001 to 50,000 sq. ft.</t>
  </si>
  <si>
    <t>Turf Installation 50,001 to 100,000 sq. ft.</t>
  </si>
  <si>
    <t xml:space="preserve">Turf Installation Over 100,001 sq. ft. </t>
  </si>
  <si>
    <t>Removal and disposal of existing turf - Over 100,000 sq. ft.</t>
  </si>
  <si>
    <t>Site Prepration for Turf Installation</t>
  </si>
  <si>
    <t>Cost per Lbs</t>
  </si>
  <si>
    <t>GMAX Drain</t>
  </si>
  <si>
    <t>Projects  0-10,000 sq. ft.</t>
  </si>
  <si>
    <t>Projects  10,001 to 25,000 sq. ft.</t>
  </si>
  <si>
    <t>Projects 25,001 to 50,000 sq. ft.</t>
  </si>
  <si>
    <t>Projects 50,001 to 100,000 sq. ft.</t>
  </si>
  <si>
    <t>Projects over 100,000 sq. ft.</t>
  </si>
  <si>
    <t>G-Max Test</t>
  </si>
  <si>
    <t>Pre-shipment Testing</t>
  </si>
  <si>
    <t>8-Year Insured Warranty, Full Replacement, Non-Prorated, 3rd Party Insured, Prepaid</t>
  </si>
  <si>
    <t>Optional 10-Year Insured Warranty, Full Replacement, Non-Prorated, 3rd Party Insured, Prepaid</t>
  </si>
  <si>
    <t>Optional 12-Year Insured Warranty, Full Replacement, Non-Prorated, 3rd Party Insured, Prepaid</t>
  </si>
  <si>
    <t>8-Year Maintenance Program (Without Equipment)</t>
  </si>
  <si>
    <t xml:space="preserve">8-Year Maintenance Program (with Equipment) </t>
  </si>
  <si>
    <t>Bidder to provide synthetic turf pricing on a prepared site incuding installation for all items that meet the Synthetic Turf specification. Add as many lines as needed.</t>
  </si>
  <si>
    <t>Product Description include pile hight and application</t>
  </si>
  <si>
    <t>Bidder can provide other items to be added to their bid for comsideration by AEPA.  Add as many lines as needed.</t>
  </si>
  <si>
    <t>Towable Grooming Machine</t>
  </si>
  <si>
    <t>Spring Tine Rake</t>
  </si>
  <si>
    <t>Infill Products - Cork</t>
  </si>
  <si>
    <t>Discount off Catalog Price</t>
  </si>
  <si>
    <t>Machine To Remove Painted Lines</t>
  </si>
  <si>
    <t>Walk-Behind Remover Machine - or top dressing small areas on infill</t>
  </si>
  <si>
    <t>Towable Turf Field Sweeper - to remove debris from the turf surface without displacing infill material</t>
  </si>
  <si>
    <t>Towable Field Magnet - pulls unwanted ferrous material from deep within the infill</t>
  </si>
  <si>
    <t>Turf Grooming Equipment - Add lines for other equipment for synthetic Turf Maintence.</t>
  </si>
  <si>
    <t xml:space="preserve">On Site Superintendent </t>
  </si>
  <si>
    <t>Overtime Hourly Rate</t>
  </si>
  <si>
    <t>Pre-Engineered sub-base/drainage</t>
  </si>
  <si>
    <t xml:space="preserve">Pre-Engineered sub-base and drainage for field including excavation, scarify and recompact 6" of existing subgrade, storm water system, liner, drainage stone, curbs and nailer. </t>
  </si>
  <si>
    <t>Cost per Square Ft</t>
  </si>
  <si>
    <t>Pre-Engineered Construction Entrance</t>
  </si>
  <si>
    <t>Lime, Cement or Fly Ash stabilize the top 6” of existing subgrade (6” @ 7%), grade and compact to proper planarity and density.</t>
  </si>
  <si>
    <t>SF</t>
  </si>
  <si>
    <t>Concrete Demolition and Disposal (4"-6")</t>
  </si>
  <si>
    <t>Asphalt Demolition and Disposal (2")</t>
  </si>
  <si>
    <t>Excavation Cut &amp; Disposal</t>
  </si>
  <si>
    <t>CY</t>
  </si>
  <si>
    <t>Excavation Fill</t>
  </si>
  <si>
    <t>Pre-engineered construction entrance</t>
  </si>
  <si>
    <t>Mobilization</t>
  </si>
  <si>
    <t>Surveying and Staking</t>
  </si>
  <si>
    <t>Per FIeld</t>
  </si>
  <si>
    <t>Removal of existing nailer board</t>
  </si>
  <si>
    <t>Site inspection and investigation.</t>
  </si>
  <si>
    <t>Remove spots and stains per manufacturer’s specifications.</t>
  </si>
  <si>
    <t>Cost Per SF</t>
  </si>
  <si>
    <t>Clean drainage system of unwanted foreign materials  to include, but not limited to, leaves, weeds, unwanted vegetation, sand and any other debris that will affect the performance of the drainage system, ACO trench drain.</t>
  </si>
  <si>
    <t>Care and maintenance orientation</t>
  </si>
  <si>
    <t>Per Visit</t>
  </si>
  <si>
    <t>Emergency turf repair kit</t>
  </si>
  <si>
    <t>Turf Disinfection Service</t>
  </si>
  <si>
    <t>Sanitation Machine</t>
  </si>
  <si>
    <t xml:space="preserve"> Drainage Systems Materials and Installation</t>
  </si>
  <si>
    <t>Curbing  Materiala</t>
  </si>
  <si>
    <t>Concrete Curbing 4"x4" installed</t>
  </si>
  <si>
    <t>Asphalt Curbing Installed</t>
  </si>
  <si>
    <t>Outdoor Crack Repair System</t>
  </si>
  <si>
    <t>Cost Per LF. Ft.</t>
  </si>
  <si>
    <t>Class 2 IAAF Certification</t>
  </si>
  <si>
    <t>Class 1 IAAF Certification</t>
  </si>
  <si>
    <t>Conversion from 20 meter to 30 meter exchang zones</t>
  </si>
  <si>
    <t>Aluminum Track Curbing</t>
  </si>
  <si>
    <t>Rotating Track Gate</t>
  </si>
  <si>
    <t>Set of 4 Rotating Track Gates</t>
  </si>
  <si>
    <t>Set</t>
  </si>
  <si>
    <t>Slot channel drain system - Offset Slot</t>
  </si>
  <si>
    <t>Slot channel drain system - Middle Slot</t>
  </si>
  <si>
    <t>Open channel trench drain system with plastic ADA grates</t>
  </si>
  <si>
    <t>Open channel trench drain system with ductile iron grates</t>
  </si>
  <si>
    <t>Open channel trench drain system   with ductile iron ADA grates</t>
  </si>
  <si>
    <t>Catch basin for slot channel drain system - Offset Slot</t>
  </si>
  <si>
    <t>Catch basin for slot channel drain system - Middle Slot</t>
  </si>
  <si>
    <t>Catch basin for open channel trench drain system with plastic ADA grates</t>
  </si>
  <si>
    <t>Catch basin for open channel trench drain system with ductile iron grates</t>
  </si>
  <si>
    <t>Catch basin for open channel trench drain system with ductile iron ADA grates</t>
  </si>
  <si>
    <t xml:space="preserve">Discus Throwing Rings </t>
  </si>
  <si>
    <t>Discus Ring Form</t>
  </si>
  <si>
    <t>Webbed Discus Ring</t>
  </si>
  <si>
    <t>Adjustable Steeplechase Barrier for Men's and Women's Events</t>
  </si>
  <si>
    <t>Part F.1.3 is an OPTIONAL FORM for Category 1 - Synthetic Turf for Sport Fields</t>
  </si>
  <si>
    <t>Part F.1.4 is an OPTIONAL FORM for Category 1 - Synthetic Turf for Sport Fields</t>
  </si>
  <si>
    <t>MyCompanyGeneral 2023 Catalog</t>
  </si>
  <si>
    <t>Part F.1.1 is a REQUIRED FORM  for Category 1 - Synthetic Turf for Sport Fields</t>
  </si>
  <si>
    <t>Part F.1.2 is a REQUIRED FORM  for Category 1 - Synthetic Turf for Sport Fields</t>
  </si>
  <si>
    <t>Bid Regions: This solicitation may be awarded on a national or at a regional level. See regions below.  AEPA reserves the right to modify the regions below after recommendation of award.</t>
  </si>
  <si>
    <t>Hash Marks - Inlaid</t>
  </si>
  <si>
    <t>Per Set</t>
  </si>
  <si>
    <t>Custom Logo up to 3 standard colors (60-90') -  Each</t>
  </si>
  <si>
    <t>Turfgrass from Seed including Materials and Installation on a Prepared Site</t>
  </si>
  <si>
    <t>Turfgrass from Seed including Materials and Installation on a Prepared Site- High School Football Field  - Includes Seeding, Planting, Site Prepration, and Labor</t>
  </si>
  <si>
    <t>Turfgrass from Seed including Materials and Installation on a Prepared Site- College or University Football Field  - Includes Seeding, Planting, Site Prepration, and Labor</t>
  </si>
  <si>
    <t>Turfgrass from Seed including Materials and Installation on a Prepared Site- High School Soccor Field  - Includes Seeding, Planting, Site Prepration, and Labor</t>
  </si>
  <si>
    <t>Turfgrass from Seed including Materials and Installation on a Prepared Site- College or University Soccor Field  - Includes Seeding, Planting, Site Prepration, and Labor</t>
  </si>
  <si>
    <t>Turfgrass from Seed including Materials and Installation on a Prepared Site-  High School Baseball Field  - Includes Seeding, Planting, Site Prepration, and Labor</t>
  </si>
  <si>
    <t>Turfgrass from Seed including Materials and Installation on a Prepared Site- College or University Baseball Field  - Includes Seeding, Planting, Site Prepration, and Labor</t>
  </si>
  <si>
    <t>Turfgrass from Seed including Materials and Installation on a Prepared Site- High School Softball Field - Includes Seeding, Planting, Site Prepration, and Labor</t>
  </si>
  <si>
    <t>Turfgrass from Seed including Materials and Installation on a Prepared Site- College or University Softball Field - Includes Seeding, Planting, Site Prepration, and Labor</t>
  </si>
  <si>
    <t>Turfgrass from Seed including Materials and Installation on a Prepared Site- High School Rugby Field  - Includes Seeding, Planting, Site Prepration, and Labor</t>
  </si>
  <si>
    <t>Turfgrass from Seed including Materials and Installation on a Prepared Site- College or University Rugby  Field  - Includes Seeding, Planting, Site Prepration, and Labor</t>
  </si>
  <si>
    <t>Turfgrass from Seed including Materials and Installation on a Prepared Site- High School Lacrosse Field  - Includes Seeding, Planting, Site Prepration, and Labor</t>
  </si>
  <si>
    <t>Turfgrass from Sod to include Materials and Installation on a Prepared Site</t>
  </si>
  <si>
    <t>Turfgrass from Sod to include Materials and Installation on a Prepared Site - High School Football Field  - Includes  Site Prepration, Installation, and Labor</t>
  </si>
  <si>
    <t>Turfgrass from Sod to include Materials and Installation on a Prepared Site - College or University Football Field  - Includes  Site Prepration, Installation, and Labor</t>
  </si>
  <si>
    <t>Turfgrass from Sod to include Materials and Installation on a Prepared Site - High School Soccor Field  - Includes  Site Prepration, Installation, and Labor</t>
  </si>
  <si>
    <t>Turfgrass from Sod to include Materials and Installation on a Prepared Site - College or University Soccor Field  - Includes  Site Prepration, Installation, and Labor</t>
  </si>
  <si>
    <t>Turfgrass from Sod to include Materials and Installation on a Prepared Site -  High School Baseball Field  - Includes  Site Prepration, Installation, and Labor</t>
  </si>
  <si>
    <t>Turfgrass from Sod to include Materials and Installation on a Prepared Site - College or University Baseball Field  - Includes  Site Prepration, Installation, and Labor</t>
  </si>
  <si>
    <t>Turfgrass from Sod to include Materials and Installation on a Prepared Site - High School Softball Field - Includes  Site Prepration, Installation, and Labor</t>
  </si>
  <si>
    <t>Turfgrass from Sod to include Materials and Installation on a Prepared Site - College or University Softball Field - Includes  Site Prepration, Installation, and Labor</t>
  </si>
  <si>
    <t>Turfgrass from Sod to include Materials and Installation on a Prepared Site - High School Rugby Field  - Includes  Site Prepration, Installation, and Labor</t>
  </si>
  <si>
    <t>Turfgrass from Sod to include Materials and Installation on a Prepared Site - College or University Rugby  Field  - Includes  Site Prepration, Installation, and Labor</t>
  </si>
  <si>
    <t>Turfgrass from Sod to include Materials and Installation on a Prepared Site - High School Lacrosse Field  - Includes  Site Prepration, Installation, and Labor</t>
  </si>
  <si>
    <t>Turfgrass from Sod to include Materials and Installation on a Prepared Site - College or University Lacrosse Field  - Includes  Site Prepration, Installation, and Labor</t>
  </si>
  <si>
    <t>Turfgrass Installation on a Prepared Site</t>
  </si>
  <si>
    <t>Access Frame Kit with Infill retainer System for AdjustRight Football Goal Post - Set</t>
  </si>
  <si>
    <t>Football Drainage Materials and Installation</t>
  </si>
  <si>
    <t>Soccer Drainage Materials and Installation</t>
  </si>
  <si>
    <t>Baseball Drainage Materials and Installation</t>
  </si>
  <si>
    <t>Softball Drainage Materials and Installation</t>
  </si>
  <si>
    <t>Rugby Materials and Installation</t>
  </si>
  <si>
    <t>Lacrosse Materials and Installation</t>
  </si>
  <si>
    <t>Irrigations Systems - Materials, Excavation and Install for Fields  0-10,000 sq. ft.</t>
  </si>
  <si>
    <t>Irrigations Systems - Materials, Excavation and Install for Fields  10,001 to 25,000 sq. ft.</t>
  </si>
  <si>
    <t>Irrigations Systems - Materials, Excavation and Install for Fields 25,001 to 50,000 sq. ft.</t>
  </si>
  <si>
    <t>Irrigations Systems - Materials, Excavation and Install for Fields 50,001 to 100,000 sq. ft.</t>
  </si>
  <si>
    <t xml:space="preserve">Curbing - Removable  </t>
  </si>
  <si>
    <t>Curbing - Concrete 4"x4"</t>
  </si>
  <si>
    <t>Curbing - Asphalt Curbing</t>
  </si>
  <si>
    <t>Pre-shipment Testing - Sod</t>
  </si>
  <si>
    <t xml:space="preserve">Football Field - Yearly Field </t>
  </si>
  <si>
    <t>Per Year</t>
  </si>
  <si>
    <t>Rugby  Field  Field  - Yearly</t>
  </si>
  <si>
    <t>Lacrosse Field  Field  - Yearly</t>
  </si>
  <si>
    <t>Bidder to provide Turf Grass Seed or Sod pricing on a prepared site incuding installation for different types of Grass Products. Add as many lines as needed.</t>
  </si>
  <si>
    <t>FieldTurf USA, Inc.</t>
  </si>
  <si>
    <t>X</t>
  </si>
  <si>
    <t>Price is for install of turf only- does not include supply of turf.</t>
  </si>
  <si>
    <t>Price is for 1 set of markings.</t>
  </si>
  <si>
    <t>Field Equipment and Accessories-Supply and delivery of items.  Installation is additional cost</t>
  </si>
  <si>
    <t>LF</t>
  </si>
  <si>
    <t>Cost per yard</t>
  </si>
  <si>
    <t>12' L Steeplechase Water Jump Pit Hurdle with Aluminum Barrier Seal</t>
  </si>
  <si>
    <t>Adjustable painted Steeplechase Hurdles-Set of 4</t>
  </si>
  <si>
    <t>Steeple Chase Water Jump Pit Forming System</t>
  </si>
  <si>
    <t>Price is to extract infill from an existing field without removing or disposing the turf and then to prepare it for a new infill recipe.  Price doesn't include the replacement infill since organic infill options varey.  See pricing for infill products below.</t>
  </si>
  <si>
    <t>Pricing only for minor base remediation (Grading/Rolling) once synthetic turf has been removed.  RS MEANS will be used for any site preparation associated with Base construction of a new field on a case by case basis.</t>
  </si>
  <si>
    <t>Mobilization for turf installation (Site work mobilization based on RS MEANS on a project by project basis.)</t>
  </si>
  <si>
    <t>FieldTurf ECO-SENSE. No additional shock pad required)</t>
  </si>
  <si>
    <t>FieldTurf ECO-GREEN.  Shock pad required at additional cost.</t>
  </si>
  <si>
    <t>FieldTurf PURE-FILL  Shock pad required at additional cost.</t>
  </si>
  <si>
    <t>FieldTurf PURE-GEO.  Shock pad required at additional cost.</t>
  </si>
  <si>
    <t>FieldTurf PURESELECT-Olive Cores  Shock pad required at additional cost.</t>
  </si>
  <si>
    <t>Not provided</t>
  </si>
  <si>
    <t xml:space="preserve">FieldTurf does not offer this product.  </t>
  </si>
  <si>
    <t xml:space="preserve"> (Ambient rubber)</t>
  </si>
  <si>
    <t xml:space="preserve"> (Applies only to Green and Tan)</t>
  </si>
  <si>
    <t>(Insitu- Base)</t>
  </si>
  <si>
    <r>
      <rPr>
        <b/>
        <sz val="10"/>
        <rFont val="Cambria"/>
        <family val="1"/>
        <scheme val="major"/>
      </rPr>
      <t>FieldTurf CoolPlay</t>
    </r>
    <r>
      <rPr>
        <sz val="10"/>
        <rFont val="Cambria"/>
        <family val="1"/>
        <scheme val="major"/>
      </rPr>
      <t xml:space="preserve"> infill-Extruded Cork and Composite top dresssing with added heat reduction feature.  No shock pad required.</t>
    </r>
  </si>
  <si>
    <t>CoolPlay</t>
  </si>
  <si>
    <r>
      <rPr>
        <b/>
        <sz val="9"/>
        <color theme="1"/>
        <rFont val="Arial"/>
        <family val="2"/>
      </rPr>
      <t xml:space="preserve">FIELDTURF ENVIROFILL:  </t>
    </r>
    <r>
      <rPr>
        <sz val="9"/>
        <color theme="1"/>
        <rFont val="Arial"/>
        <family val="2"/>
      </rPr>
      <t>Composed of coated sand (granules), our EnviroFill infill offers an alternative solution that is environmentally and maintenance friendly. Engineered to replicate the look and feel of a natural grass surface, this system will provide a safe and durable solution for your facility. (Shock pad required at an additional cost).</t>
    </r>
  </si>
  <si>
    <t>Per Sq. Ft.</t>
  </si>
  <si>
    <t>FIELDTURF ENVIROFILL</t>
  </si>
  <si>
    <r>
      <rPr>
        <b/>
        <sz val="9"/>
        <color theme="1"/>
        <rFont val="Calibri"/>
        <family val="2"/>
        <scheme val="minor"/>
      </rPr>
      <t>FIELDTURF ECO GRIND</t>
    </r>
    <r>
      <rPr>
        <sz val="9"/>
        <color theme="1"/>
        <rFont val="Calibri"/>
        <family val="2"/>
        <scheme val="minor"/>
      </rPr>
      <t xml:space="preserve"> (no additional pad required)  is one of the most cost-efficient alternatives to SBR.  Made from post-industrial recycled products (running shoes) these reclaimed materials are ground-up to create a new, clean ,eco-friendly infill and another alternative to crumb rubber.  EcoGrind is the ideal answer for high use facilities looking for a proven infill solution.</t>
    </r>
  </si>
  <si>
    <t>FieldTurf ECO GRIND</t>
  </si>
  <si>
    <r>
      <rPr>
        <b/>
        <sz val="9"/>
        <color theme="1"/>
        <rFont val="Calibri"/>
        <family val="2"/>
        <scheme val="minor"/>
      </rPr>
      <t>FIELDTURF ECOMAX:</t>
    </r>
    <r>
      <rPr>
        <sz val="9"/>
        <color theme="1"/>
        <rFont val="Calibri"/>
        <family val="2"/>
        <scheme val="minor"/>
      </rPr>
      <t xml:space="preserve">  is an extruded composite of recycled materials and thermoplastic elastomer (TPE).  It is a new, impact absorbing infill that offers safe and comfortable performance and the best value in its category regarding durability, price, and performance. (Shock pad required at an additional cost)</t>
    </r>
  </si>
  <si>
    <t>FieldTurf ECO MAX</t>
  </si>
  <si>
    <r>
      <rPr>
        <b/>
        <sz val="10"/>
        <color theme="1"/>
        <rFont val="Calibri"/>
        <family val="2"/>
        <scheme val="minor"/>
      </rPr>
      <t xml:space="preserve">TRUEBLEND: </t>
    </r>
    <r>
      <rPr>
        <sz val="10"/>
        <color theme="1"/>
        <rFont val="Calibri"/>
        <family val="2"/>
        <scheme val="minor"/>
      </rPr>
      <t xml:space="preserve">BLENDED TO CREATE A SUPERIOR SOLUTION: Made from natural cork and premier-grade
elastomers, TrueBlend is produced by fusing these materials into one. The result is an infill that provides natural-like playing characteristics, aesthetics and the added benefit of easy upkeep. Natural materials and sophisticated engineering blended into one.
</t>
    </r>
  </si>
  <si>
    <t>FieldTurf TRUEBLEND</t>
  </si>
  <si>
    <t>Angular Sand-add to turf infill system</t>
  </si>
  <si>
    <t>Angular Sand</t>
  </si>
  <si>
    <t xml:space="preserve">12" perf line </t>
  </si>
  <si>
    <t>12" perf line</t>
  </si>
  <si>
    <t>12" perf line for Drainage only</t>
  </si>
  <si>
    <t>Included with purchase of eligible Field</t>
  </si>
  <si>
    <r>
      <rPr>
        <b/>
        <sz val="8"/>
        <color theme="1"/>
        <rFont val="Cambria"/>
        <family val="1"/>
        <scheme val="major"/>
      </rPr>
      <t>FieldTurf Field Care 8 is an 8 Yr. Contract – 2 Visits per Year</t>
    </r>
    <r>
      <rPr>
        <sz val="8"/>
        <color theme="1"/>
        <rFont val="Cambria"/>
        <family val="1"/>
        <scheme val="major"/>
      </rPr>
      <t xml:space="preserve"> (Continental US only, excludes Alaska and Hawaii).  FieldCare is a national maintenance program geared towards making FieldTurf synthetic turf field systems perform at their optimal level for even longer.  FieldTurf’s FieldCare Maintenance Program will support years of consistent, high performance to your field and let you maximize your investment.  Consult with your FieldCare Service Manager to find the FieldCare program that’s right for you.  (Additional charges may apply for alternate infill fields)</t>
    </r>
  </si>
  <si>
    <t>FieldTurf GroomRight and SweepRight included.  (Same description as above)</t>
  </si>
  <si>
    <r>
      <rPr>
        <b/>
        <sz val="8"/>
        <color theme="1"/>
        <rFont val="Cambria"/>
        <family val="1"/>
        <scheme val="major"/>
      </rPr>
      <t>FieldTurf FieldCare 1</t>
    </r>
    <r>
      <rPr>
        <sz val="8"/>
        <color theme="1"/>
        <rFont val="Cambria"/>
        <family val="1"/>
        <scheme val="major"/>
      </rPr>
      <t xml:space="preserve"> is an 1 Yr. Contract – 2 Visits per Year (Continental US only, excludes Alaska and Hawaii).  FieldCare is a national maintenance program geared towards making FieldTurf synthetic turf field systems perform at their optimal level for even longer.  FieldTurf’s FieldCare Maintenance Program will support years of consistent, high performance to your field and let you maximize your investment.  Consult with your FieldCare Service Manager to find the FieldCare program that’s right for you. (Additional charges may apply for alternate infill fields)</t>
    </r>
  </si>
  <si>
    <t>Same description as FieldCare 1</t>
  </si>
  <si>
    <t>Per Unit</t>
  </si>
  <si>
    <t>FieldSweep</t>
  </si>
  <si>
    <t>FieldTurf Static Brush</t>
  </si>
  <si>
    <t>GroomRight</t>
  </si>
  <si>
    <t xml:space="preserve">FieldTurf GroomRight Wings: Removable and adjustable brush extensions extend the unit to 14 feet in order to level off infill and raise fibers for better playability. </t>
  </si>
  <si>
    <r>
      <rPr>
        <b/>
        <sz val="10"/>
        <color rgb="FF000000"/>
        <rFont val="Calibri"/>
        <family val="2"/>
      </rPr>
      <t>FieldTurf’s Facility Shield Sani Sport</t>
    </r>
    <r>
      <rPr>
        <sz val="10"/>
        <color rgb="FF000000"/>
        <rFont val="Calibri"/>
        <family val="2"/>
      </rPr>
      <t xml:space="preserve"> is the ultimate Athletic Facility Sanitization program.  The Sani Sport Technology significantly reduces harmful bacteria and viruses on personal protective gear, sports equipment and enclosed spaces.  3200 times more powerful than bleach. Customers can select the appropriate Sani Sport size that fits their needs. 
</t>
    </r>
  </si>
  <si>
    <t>Per Sq. foot</t>
  </si>
  <si>
    <r>
      <rPr>
        <b/>
        <sz val="10"/>
        <color theme="1"/>
        <rFont val="Calibri"/>
        <family val="2"/>
      </rPr>
      <t xml:space="preserve">FieldCleanse Complete: </t>
    </r>
    <r>
      <rPr>
        <sz val="10"/>
        <color theme="1"/>
        <rFont val="Calibri"/>
        <family val="2"/>
      </rPr>
      <t xml:space="preserve">Our FieldTurf Service Experts will provide a full service cleanse with sanitization utilizing EPA Approved mPerial sanitizer.
EPA APPROVED CORONAVIRUS (COVID-19) SANITIZER
FieldTurf’s NEW FieldCleanse program will help deep clean your surface to combat COVID-19.
Utilizing an EPA approved coronavirus sanitizer: mPerial ™, by MPact™ Environmental Solutions,
LLC, which confirms results that demonstrates the ability of the mPact™ technology to prevent
and protect against the spread of the COVID-19 Virus. mPerial ™ is EPA registered with multiple
studies across many industries proving its safety and efficacy. 
</t>
    </r>
  </si>
  <si>
    <r>
      <rPr>
        <b/>
        <sz val="9"/>
        <rFont val="Calibri"/>
        <family val="2"/>
        <scheme val="minor"/>
      </rPr>
      <t>FieldTurf Genius</t>
    </r>
    <r>
      <rPr>
        <sz val="9"/>
        <rFont val="Calibri"/>
        <family val="2"/>
        <scheme val="minor"/>
      </rPr>
      <t xml:space="preserve"> uses the latest in computer technology to document real time field usage and participation.   Data is provided to owner's facilties department that identifies trends in field usage, peak/off peak times, and attendance. Through  intelligent maintenance alerts and schedules, this technology will help you maintain a constant high level of surface performance throughout the life of the turf to maximize usage.  (Does not include monthly plan or pole)</t>
    </r>
  </si>
  <si>
    <r>
      <rPr>
        <b/>
        <sz val="9"/>
        <rFont val="Calibri"/>
        <family val="2"/>
        <scheme val="minor"/>
      </rPr>
      <t>FieldTurf Genius with Monthly Plan</t>
    </r>
    <r>
      <rPr>
        <sz val="9"/>
        <rFont val="Calibri"/>
        <family val="2"/>
        <scheme val="minor"/>
      </rPr>
      <t xml:space="preserve"> uses the latest in computer technology to document real time field usage and participation.   Data is provided to owner's facilties department that identifies trends in field usage, peak/off peak times, and attendance. Through  intelligent maintenance alerts and schedules, this technology will help you maintain a constant high level of surface performance throughout the life of the turf to maximize usage.  Includes 8 year monthly fee.  </t>
    </r>
  </si>
  <si>
    <t>FieldCare 1: 1 Yr. Contract – 2 Visits per Year (Continental US only, excludes Alaska and Hawaii).  FieldCare is a national maintenance program geared towards making FieldTurf synthetic turf field systems perform at their optimal level for even longer.  FieldTurf’s FieldCare Maintenance Program will support years of consistent, high performance to your field and let you maximize your investment.  Consult with your FieldCare Service Manager to find the FieldCare program that’s right for you. (Additional charges may apply for alternate infill fields) Maximum of 80K sf.</t>
  </si>
  <si>
    <t>Per Package</t>
  </si>
  <si>
    <t>FieldCare 5: 5 Yr. Contract – 2 Visits per Year (Continental US only, excludes Alaska and Hawaii).  FieldCare is a national maintenance program geared towards making FieldTurf synthetic turf field systems perform at their optimal level for even longer.  FieldTurf’s FieldCare Maintenance Program will support years of consistent, high performance to your field and let you maximize your investment.  Consult with your FieldCare Service Manager to find the FieldCare program that’s right for you. (Additional charges may apply for alternate infill fields) Maximum of 80K sf.</t>
  </si>
  <si>
    <t>FieldCare 8:  8 Yr. Contract – 2 Visits per Year (Continental US only, excludes Alaska and Hawaii).  FieldCare is a national maintenance program geared towards making FieldTurf synthetic turf field systems perform at their optimal level for even longer.  FieldTurf’s FieldCare Maintenance Program will support years of consistent, high performance to your field and let you maximize your investment.  Consult with your FieldCare Service Manager to find the FieldCare program that’s right for you.  (Additional charges may apply for alternate infill fields)+  Maximum of 80K sf.</t>
  </si>
  <si>
    <t>PureCare 1 year- (3 times a year) Field Assessment summary, infill depth measurements, select warranted seam and inlay repairs (not to exceed 8), perimeter debris cleaning, Cork infill replenishment (max 1 supersack of cork at1500lbs per year across the 3 visits) if necessary for infill topdressing material, field infill decompaction (only if needed), field magnet sweeping for metal debris, surface temperature reading, static brush in multiple directions to redistribute infill, application of Anti-static spray during and after maintenance service (5 bottles ber session).  G-Max testing: one per year to be performed right after 2nd maintenance visit.  Maximum of 80K sf.</t>
  </si>
  <si>
    <t>PureCare 5 years- (3 times a year) Field Assessment summary, infill depth measurements, select warranted seam and inlay repairs (not to exceed 8), perimeter debris cleaning, Cork infill replenishment (max 1 supersack of cork at1500lbs per year across the 3 visits) if necessary for infill topdressing material, field infill decompaction (only if needed), field magnet sweeping for metal debris, surface temperature reading, static brush in multiple directions to redistribute infill, application of Anti-static spray during and after maintenance service (5 bottles ber session).  G-Max testing: one per year to be performed right after 2nd maintenance visit.  Maximum of 80K sf.</t>
  </si>
  <si>
    <t>PureCare 8 years- (3 times a year) Field Assessment summary, infill depth measurements, select warranted seam and inlay repairs (not to exceed 8), perimeter debris cleaning, Cork infill replenishment (max 1 supersack of cork at1500lbs per year across the 3 visits) if necessary for infill topdressing material, field infill decompaction (only if needed), field magnet sweeping for metal debris, surface temperature reading, static brush in multiple directions to redistribute infill, application of Anti-static spray during and after maintenance service (5 bottles ber session).  G-Max testing: one per year to be performed right after 2nd maintenance visit.  Maximum of 80K sf.</t>
  </si>
  <si>
    <r>
      <t>FieldTurf Vertex Prime CORE 2.5"</t>
    </r>
    <r>
      <rPr>
        <sz val="9"/>
        <color rgb="FF000000"/>
        <rFont val="Calibri"/>
        <family val="2"/>
        <scheme val="minor"/>
      </rPr>
      <t xml:space="preserve"> VertexCORE features all of FieldTurf’s exclusive system technology:  CORE &amp; Classic HD Fibers for performance, heavyweight infill for safety and SureLock coating drainage for durability and usage.  From top to bottom, the system is designed to deliver at the elite level.</t>
    </r>
    <r>
      <rPr>
        <b/>
        <sz val="9"/>
        <color rgb="FF000000"/>
        <rFont val="Calibri"/>
        <family val="2"/>
        <scheme val="minor"/>
      </rPr>
      <t xml:space="preserve">  Part of the FieldTurf Elite Turf Systems and TruePlay Soccer Series.</t>
    </r>
  </si>
  <si>
    <r>
      <t>FieldTurf Vertex Prime CORE 2.25"</t>
    </r>
    <r>
      <rPr>
        <sz val="9"/>
        <color rgb="FF000000"/>
        <rFont val="Calibri"/>
        <family val="2"/>
        <scheme val="minor"/>
      </rPr>
      <t xml:space="preserve"> VertexCORE features all of FieldTurf’s exclusive system technology:  CORE &amp; Classic HD Fibers for performance, heavyweight infill for safety and SureLock coating drainage for durability and usage.  From top to bottom, the system is designed to deliver at the elite level.</t>
    </r>
    <r>
      <rPr>
        <b/>
        <sz val="9"/>
        <color rgb="FF000000"/>
        <rFont val="Calibri"/>
        <family val="2"/>
        <scheme val="minor"/>
      </rPr>
      <t xml:space="preserve">  Part of the FieldTurf Elite Turf Systems and TruePlay Soccer Series.</t>
    </r>
  </si>
  <si>
    <r>
      <t xml:space="preserve">FieldTurf Vertex Prime CORE 2" </t>
    </r>
    <r>
      <rPr>
        <sz val="9"/>
        <color rgb="FF000000"/>
        <rFont val="Calibri"/>
        <family val="2"/>
        <scheme val="minor"/>
      </rPr>
      <t>VertexCORE features all of FieldTurf’s exclusive system technology:  CORE &amp; Classic HD Fibers for performance, heavyweight infill for safety and SureLock coating drainage for durability and usage.  From top to bottom, the system is designed to deliver at the elite level.</t>
    </r>
    <r>
      <rPr>
        <b/>
        <sz val="9"/>
        <color rgb="FF000000"/>
        <rFont val="Calibri"/>
        <family val="2"/>
        <scheme val="minor"/>
      </rPr>
      <t xml:space="preserve"> Part of the FieldTurf Elite Turf Systems and TruePlay Soccer Series.</t>
    </r>
  </si>
  <si>
    <r>
      <rPr>
        <b/>
        <sz val="9"/>
        <color rgb="FF000000"/>
        <rFont val="Calibri"/>
        <family val="2"/>
        <scheme val="minor"/>
      </rPr>
      <t>FieldTurf CORE 2.5"</t>
    </r>
    <r>
      <rPr>
        <sz val="9"/>
        <color rgb="FF000000"/>
        <rFont val="Calibri"/>
        <family val="2"/>
        <scheme val="minor"/>
      </rPr>
      <t xml:space="preserve"> Synthetic turf; Artificial turf; All weather turf.  Produced in FieldTurf’s own fiber manufacturing plant, the FieldTurf CORE fiber is a proprietary dual-polymer formulation that resists splitting and degradation and includes industry leading ultraviolet inhibitor technology.  A state-of-the-art extrusion process provides an intricate and thick construction for superior tear resistance and resilience.  The CORE fiber was designed to provide extraordinary durability and longevity.  Includes FieldTurf's patented infill and SureLock Coating System.  </t>
    </r>
    <r>
      <rPr>
        <b/>
        <sz val="9"/>
        <color rgb="FF000000"/>
        <rFont val="Calibri"/>
        <family val="2"/>
        <scheme val="minor"/>
      </rPr>
      <t>Part of the FieldTurf Elite Systems.</t>
    </r>
  </si>
  <si>
    <r>
      <rPr>
        <b/>
        <sz val="9"/>
        <color rgb="FF000000"/>
        <rFont val="Calibri"/>
        <family val="2"/>
        <scheme val="minor"/>
      </rPr>
      <t xml:space="preserve">FieldTurf CORE 2.25" </t>
    </r>
    <r>
      <rPr>
        <sz val="9"/>
        <color rgb="FF000000"/>
        <rFont val="Calibri"/>
        <family val="2"/>
        <scheme val="minor"/>
      </rPr>
      <t xml:space="preserve">Synthetic turf; Artificial turf; All weather turf.  Produced in FieldTurf’s own fiber manufacturing plant, the FieldTurf CORE fiber is a proprietary dual-polymer formulation that resists splitting and degradation and includes industry leading ultraviolet inhibitor technology.  A state-of-the-art extrusion process provides an intricate and thick construction for superior tear resistance and resilience.  The CORE fiber was designed to provide extraordinary durability and longevity.  Includes FieldTurf's patented infill and SureLock Coating System.  </t>
    </r>
    <r>
      <rPr>
        <b/>
        <sz val="9"/>
        <color rgb="FF000000"/>
        <rFont val="Calibri"/>
        <family val="2"/>
        <scheme val="minor"/>
      </rPr>
      <t>Part of the FieldTurf Elite Systems.</t>
    </r>
  </si>
  <si>
    <r>
      <rPr>
        <b/>
        <sz val="9"/>
        <color rgb="FF000000"/>
        <rFont val="Calibri"/>
        <family val="2"/>
        <scheme val="minor"/>
      </rPr>
      <t xml:space="preserve">FieldTurf CORE 2" </t>
    </r>
    <r>
      <rPr>
        <sz val="9"/>
        <color rgb="FF000000"/>
        <rFont val="Calibri"/>
        <family val="2"/>
        <scheme val="minor"/>
      </rPr>
      <t xml:space="preserve">Synthetic turf; Artificial turf; All weather turf.  Produced in FieldTurf’s own fiber manufacturing plant, the FieldTurf CORE fiber is a proprietary dual-polymer formulation that resists splitting and degradation and includes industry leading ultraviolet inhibitor technology.  A state-of-the-art extrusion process provides an intricate and thick construction for superior tear resistance and resilience.  The CORE fiber was designed to provide extraordinary durability and longevity.  Includes FieldTurf's patented infill and SureLock Coating System. </t>
    </r>
    <r>
      <rPr>
        <b/>
        <sz val="9"/>
        <color rgb="FF000000"/>
        <rFont val="Calibri"/>
        <family val="2"/>
        <scheme val="minor"/>
      </rPr>
      <t>Part of the FieldTurf Elite Systems.</t>
    </r>
  </si>
  <si>
    <r>
      <rPr>
        <b/>
        <sz val="9"/>
        <color theme="1"/>
        <rFont val="Calibri"/>
        <family val="2"/>
        <scheme val="minor"/>
      </rPr>
      <t>FieldTurf Revolution 360 2.5"</t>
    </r>
    <r>
      <rPr>
        <sz val="9"/>
        <color theme="1"/>
        <rFont val="Calibri"/>
        <family val="2"/>
        <scheme val="minor"/>
      </rPr>
      <t xml:space="preserve"> Synthetic turf; Artificial turf; All weather turf.  Produced in FieldTurf’s own fiber manufacturing plant, the FieldTurf Revolution 360 fiber is a proprietary polymer formulation that resists splitting and degradation and includes industry leading ultraviolet inhibitor technology.  A state-of-the-art extrusion process provides an intricate and thick construction for superior tear resistance and resilience.  The Revolution 360 fiber was designed to provide extraordinary durability and longevity.  Includes FieldTurf's patented infill and SureLock Coating System.  </t>
    </r>
    <r>
      <rPr>
        <b/>
        <sz val="9"/>
        <color theme="1"/>
        <rFont val="Calibri"/>
        <family val="2"/>
        <scheme val="minor"/>
      </rPr>
      <t>One of the FieldTurf Elite Turf Systems.</t>
    </r>
  </si>
  <si>
    <r>
      <rPr>
        <b/>
        <sz val="9"/>
        <color theme="1"/>
        <rFont val="Calibri"/>
        <family val="2"/>
        <scheme val="minor"/>
      </rPr>
      <t>FieldTurf Revolution 360 2.25"</t>
    </r>
    <r>
      <rPr>
        <sz val="9"/>
        <color theme="1"/>
        <rFont val="Calibri"/>
        <family val="2"/>
        <scheme val="minor"/>
      </rPr>
      <t xml:space="preserve"> Synthetic turf; Artificial turf; All weather turf.  Produced in FieldTurf’s own fiber manufacturing plant, the FieldTurf Revolution 360 fiber is a proprietary polymer formulation that resists splitting and degradation and includes industry leading ultraviolet inhibitor technology.  A state-of-the-art extrusion process provides an intricate and thick construction for superior tear resistance and resilience.  The Revolution 360 fiber was designed to provide extraordinary durability and longevity.  Includes FieldTurf's patented infill and SureLock Coating System.  </t>
    </r>
    <r>
      <rPr>
        <b/>
        <sz val="9"/>
        <color theme="1"/>
        <rFont val="Calibri"/>
        <family val="2"/>
        <scheme val="minor"/>
      </rPr>
      <t>One of the FieldTurf Elite Turf Systems.</t>
    </r>
  </si>
  <si>
    <r>
      <rPr>
        <b/>
        <sz val="9"/>
        <color theme="1"/>
        <rFont val="Calibri"/>
        <family val="2"/>
        <scheme val="minor"/>
      </rPr>
      <t>FieldTurf Revolution 2"</t>
    </r>
    <r>
      <rPr>
        <sz val="9"/>
        <color theme="1"/>
        <rFont val="Calibri"/>
        <family val="2"/>
        <scheme val="minor"/>
      </rPr>
      <t xml:space="preserve"> Synthetic turf; Artificial turf; All weather turf.  Produced in FieldTurf’s own fiber manufacturing plant, the FieldTurf Revolution 360 fiber is a proprietary polymer formulation that resists splitting and degradation and includes industry leading ultraviolet inhibitor technology.  A state-of-the-art extrusion process provides an intricate and thick construction for superior tear resistance and resilience.  The Revolution 360 fiber was designed to provide extraordinary durability and longevity.  Includes FieldTurf's patented infill and SureLock Coating System.  </t>
    </r>
    <r>
      <rPr>
        <b/>
        <sz val="9"/>
        <color theme="1"/>
        <rFont val="Calibri"/>
        <family val="2"/>
        <scheme val="minor"/>
      </rPr>
      <t>One of the FieldTurf Elite Turf Systems.</t>
    </r>
  </si>
  <si>
    <r>
      <rPr>
        <b/>
        <sz val="9"/>
        <color theme="1"/>
        <rFont val="Calibri"/>
        <family val="2"/>
        <scheme val="minor"/>
      </rPr>
      <t>FieldTurf Classic HD 2.5"</t>
    </r>
    <r>
      <rPr>
        <sz val="9"/>
        <color theme="1"/>
        <rFont val="Calibri"/>
        <family val="2"/>
        <scheme val="minor"/>
      </rPr>
      <t xml:space="preserve"> is the newest slit-film fiber from FieldTurf.  It was carefully crafted to maximize durability and safety, as well as being aesthetically pleasing.  Coupled with FieldTurf’s patented heavy 3-layer infill system and state-of-the-art SureLock coating method, the FieldTurf Classic HD turf system has been designed to be the very best synthetic turf system with unparalleled player safety and turf drainage rates.  </t>
    </r>
    <r>
      <rPr>
        <b/>
        <sz val="9"/>
        <color theme="1"/>
        <rFont val="Calibri"/>
        <family val="2"/>
        <scheme val="minor"/>
      </rPr>
      <t>One of the FieldTurf Elite Turf Systems.</t>
    </r>
  </si>
  <si>
    <r>
      <rPr>
        <b/>
        <sz val="9"/>
        <color theme="1"/>
        <rFont val="Calibri"/>
        <family val="2"/>
        <scheme val="minor"/>
      </rPr>
      <t>FieldTurf</t>
    </r>
    <r>
      <rPr>
        <sz val="9"/>
        <color theme="1"/>
        <rFont val="Calibri"/>
        <family val="2"/>
        <scheme val="minor"/>
      </rPr>
      <t xml:space="preserve"> </t>
    </r>
    <r>
      <rPr>
        <b/>
        <sz val="9"/>
        <color theme="1"/>
        <rFont val="Calibri"/>
        <family val="2"/>
        <scheme val="minor"/>
      </rPr>
      <t>Classic HD 2.25"</t>
    </r>
    <r>
      <rPr>
        <sz val="9"/>
        <color theme="1"/>
        <rFont val="Calibri"/>
        <family val="2"/>
        <scheme val="minor"/>
      </rPr>
      <t xml:space="preserve"> is the newest slit-film fiber from FieldTurf.  It was carefully crafted to maximize durability and safety, as well as being aesthetically pleasing.  Coupled with FieldTurf’s patented heavy 3-layer infill system and state-of-the-art SureLock coating method, the FieldTurf Classic HD turf system has been designed to be the very best synthetic turf system with unparalleled player safety and turf drainage rates.  </t>
    </r>
    <r>
      <rPr>
        <b/>
        <sz val="9"/>
        <color theme="1"/>
        <rFont val="Calibri"/>
        <family val="2"/>
        <scheme val="minor"/>
      </rPr>
      <t>One of the FieldTurf Elite Turf Systems.</t>
    </r>
  </si>
  <si>
    <r>
      <rPr>
        <b/>
        <sz val="9"/>
        <color theme="1"/>
        <rFont val="Calibri"/>
        <family val="2"/>
        <scheme val="minor"/>
      </rPr>
      <t xml:space="preserve">FieldTurf Classic HD 2.0" </t>
    </r>
    <r>
      <rPr>
        <sz val="9"/>
        <color theme="1"/>
        <rFont val="Calibri"/>
        <family val="2"/>
        <scheme val="minor"/>
      </rPr>
      <t xml:space="preserve"> Synthetic turf; Artificial turf; All weather turf.  Classic HD is the newest slit film fiber from FieldTurf.  It was carefully crafted to maximize durability and safety, as well as being aesthetically pleasing.  Couples with FieldTurf’s patented heavy 3-layer infill system and state-of-the art  SureLock coating method, the FieldTurf Classic HD turf system has been designed to be the very best synthetic  turf system with unparalleled player safety and turf drainage rates. </t>
    </r>
    <r>
      <rPr>
        <b/>
        <sz val="9"/>
        <color theme="1"/>
        <rFont val="Calibri"/>
        <family val="2"/>
        <scheme val="minor"/>
      </rPr>
      <t>One of the FieldTurf Elite Turf Systems.</t>
    </r>
  </si>
  <si>
    <r>
      <rPr>
        <b/>
        <sz val="9"/>
        <color theme="1"/>
        <rFont val="Calibri"/>
        <family val="2"/>
        <scheme val="minor"/>
      </rPr>
      <t>FieldTurf XM360-65 2.5"</t>
    </r>
    <r>
      <rPr>
        <sz val="9"/>
        <color theme="1"/>
        <rFont val="Calibri"/>
        <family val="2"/>
        <scheme val="minor"/>
      </rPr>
      <t xml:space="preserve"> Synthetic turf; Artificial turf; All weather turf. The FieldTurf XM7 system is built with a proven, in-house ridged-monofilament fiber technology, providing your surface with durability and resilience characteristics that match the top products in the industry.  The infill in the XM7 system is FieldTurf’s 2-layer SBR Rubber and Silica Sand infill that has been installed on hundreds and hundreds of fields worldwide to ensure proper safety and athlete cushion.</t>
    </r>
  </si>
  <si>
    <r>
      <rPr>
        <b/>
        <sz val="9"/>
        <color theme="1"/>
        <rFont val="Calibri"/>
        <family val="2"/>
        <scheme val="minor"/>
      </rPr>
      <t>FieldTurf XM360-57 2.25"</t>
    </r>
    <r>
      <rPr>
        <sz val="9"/>
        <color theme="1"/>
        <rFont val="Calibri"/>
        <family val="2"/>
        <scheme val="minor"/>
      </rPr>
      <t>, Synthetic turf; Artificial turf; All weather turf. The FieldTurf XM7 system is built with a proven, in-house ridged-monofilament fiber technology, providing your surface with durability and resilience characteristics that match the top products in the industry.  The infill in the XM7 system is FieldTurf’s 2-layer SBR Rubber and Silica Sand infill that has been installed on hundreds and hundreds of fields worldwide to ensure proper safety and athlete cushion.</t>
    </r>
  </si>
  <si>
    <r>
      <rPr>
        <b/>
        <sz val="9"/>
        <color theme="1"/>
        <rFont val="Calibri"/>
        <family val="2"/>
        <scheme val="minor"/>
      </rPr>
      <t>FieldTurf XM360-50 2"</t>
    </r>
    <r>
      <rPr>
        <sz val="9"/>
        <color theme="1"/>
        <rFont val="Calibri"/>
        <family val="2"/>
        <scheme val="minor"/>
      </rPr>
      <t xml:space="preserve"> Synthetic turf, Artificial turf; All weather turf.  The FieldTurf XM7 System is built with a proven, in-house ridged-monofilament fiber technology, providing your surface with durability and resilience characteristics that match the top products in the industry. The infill in the XM7 system is FieldTurf’s 2-layer SBR Rubber and Silica Sand infill that has been installed on hundreds and hundreds of fields worldwide to ensure proper safety and athlete cushion.</t>
    </r>
  </si>
  <si>
    <r>
      <rPr>
        <b/>
        <sz val="9"/>
        <color theme="1"/>
        <rFont val="Calibri"/>
        <family val="2"/>
        <scheme val="minor"/>
      </rPr>
      <t>FieldTurf XT65 2.5"</t>
    </r>
    <r>
      <rPr>
        <sz val="9"/>
        <color theme="1"/>
        <rFont val="Calibri"/>
        <family val="2"/>
        <scheme val="minor"/>
      </rPr>
      <t xml:space="preserve"> Synthetic turf; Artificial turf; All weather turf.  The XT System features a slit-film fiber that has been designed to be the best of the best in terms of slit-film durability and softness, coupled with a 2-layer infill system of SBR Rubber and Silica Sand to provide a proper cushion.</t>
    </r>
  </si>
  <si>
    <r>
      <rPr>
        <b/>
        <sz val="9"/>
        <color theme="1"/>
        <rFont val="Calibri"/>
        <family val="2"/>
        <scheme val="minor"/>
      </rPr>
      <t>FieldTurf XT57 2.25"</t>
    </r>
    <r>
      <rPr>
        <sz val="9"/>
        <color theme="1"/>
        <rFont val="Calibri"/>
        <family val="2"/>
        <scheme val="minor"/>
      </rPr>
      <t xml:space="preserve"> Synthetic turf; Artificial turf; All weather turf.  The XT system has been designed to be the best of the best in terms of slit-film durability and softness, coupled with a 2-layer infill system of SBR Rubber and Silica Sand to provide a proper cushion.</t>
    </r>
  </si>
  <si>
    <r>
      <rPr>
        <b/>
        <sz val="9"/>
        <color theme="1"/>
        <rFont val="Calibri"/>
        <family val="2"/>
        <scheme val="minor"/>
      </rPr>
      <t>FieldTurf XT50 2"</t>
    </r>
    <r>
      <rPr>
        <sz val="9"/>
        <color theme="1"/>
        <rFont val="Calibri"/>
        <family val="2"/>
        <scheme val="minor"/>
      </rPr>
      <t xml:space="preserve">  Synthetic turf; Artificial turf; All weather turf.  The XT system has been designed to be the best of the best in terms of slit-film durability and softness, coupled with a 2-layer infill system of SBR Rubber and Silica Sand to provide a proper cushion.</t>
    </r>
  </si>
  <si>
    <r>
      <rPr>
        <b/>
        <sz val="9"/>
        <color theme="1"/>
        <rFont val="Calibri"/>
        <family val="2"/>
        <scheme val="minor"/>
      </rPr>
      <t>FieldTurf Vertex Prime 2.5"</t>
    </r>
    <r>
      <rPr>
        <sz val="9"/>
        <color theme="1"/>
        <rFont val="Calibri"/>
        <family val="2"/>
        <scheme val="minor"/>
      </rPr>
      <t xml:space="preserve"> is comprised of specially designed slit-film fibers and high performance ridged monofilament ibers.  The fibrilation process of the slit-film component allows for proper infill encapsulation while the monofilament fibers facilitate grass-like ball roll and a better aesthetic appearance.  Both fibers are tufted together in the same stitch fo ra uperiaor aesthetic appearance.  Elite Infill .  8 year warranty. Price applicable for fields that are greater than 45,000 sf.</t>
    </r>
  </si>
  <si>
    <r>
      <rPr>
        <b/>
        <sz val="9"/>
        <color theme="1"/>
        <rFont val="Calibri"/>
        <family val="2"/>
        <scheme val="minor"/>
      </rPr>
      <t>FieldTurf Vertex Prime 2.25"</t>
    </r>
    <r>
      <rPr>
        <sz val="9"/>
        <color theme="1"/>
        <rFont val="Calibri"/>
        <family val="2"/>
        <scheme val="minor"/>
      </rPr>
      <t xml:space="preserve"> is comprised of specially designed slit-film fibers and high performance ridged monofilament ibers.  The fibrilation process of the slit-film component allows for proper infill encapsulation while the monofilament fibers facilitate grass-like ball roll and a better aesthetic appearance.  Both fibers are tufted together in the same stitch fo ra uperiaor aesthetic appearance.  Elite Infill .  8 year warranty. Price applicable for fields that are greater than 45,000 sf.</t>
    </r>
  </si>
  <si>
    <r>
      <rPr>
        <b/>
        <sz val="9"/>
        <color theme="1"/>
        <rFont val="Calibri"/>
        <family val="2"/>
        <scheme val="minor"/>
      </rPr>
      <t>FieldTurf Vertex Prime 2.0"</t>
    </r>
    <r>
      <rPr>
        <sz val="9"/>
        <color theme="1"/>
        <rFont val="Calibri"/>
        <family val="2"/>
        <scheme val="minor"/>
      </rPr>
      <t xml:space="preserve"> is comprised of specially designed slit-film fibers and high performance ridged monofilament ibers.  The fibrilation process of the slit-film component allows for proper infill encapsulation while the monofilament fibers facilitate grass-like ball roll and a better aesthetic appearance.  Both fibers are tufted together in the same stitch fo ra uperiaor aesthetic appearance.  Elite Infill .  8 year warranty. Price applicable for fields that are greater than 45,000 sf.</t>
    </r>
  </si>
  <si>
    <r>
      <rPr>
        <b/>
        <sz val="9"/>
        <color theme="1"/>
        <rFont val="Calibri"/>
        <family val="2"/>
        <scheme val="minor"/>
      </rPr>
      <t>FieldTurf Vertex 2.5"</t>
    </r>
    <r>
      <rPr>
        <sz val="9"/>
        <color theme="1"/>
        <rFont val="Calibri"/>
        <family val="2"/>
        <scheme val="minor"/>
      </rPr>
      <t xml:space="preserve"> is comprised of specially designed slit-film fibers and high performance monofilament fibers. The fibrillation process of the slit-film component allows for proper infill encapsulation while the monofilament fibers facilitate grass-like ball roll and a better aesthetic appearance.  Both fibers have withstood stringent testing and were designed to resist matting.  Prestige Infill.  8 year warranty.   Price applicable for fields that are greater than 45,000 sf.</t>
    </r>
  </si>
  <si>
    <r>
      <rPr>
        <b/>
        <sz val="9"/>
        <color theme="1"/>
        <rFont val="Calibri"/>
        <family val="2"/>
        <scheme val="minor"/>
      </rPr>
      <t>FieldTurf Vertex 2.25"</t>
    </r>
    <r>
      <rPr>
        <sz val="9"/>
        <color theme="1"/>
        <rFont val="Calibri"/>
        <family val="2"/>
        <scheme val="minor"/>
      </rPr>
      <t xml:space="preserve"> is comprised of specially designed slit-film fibers and high performance monofilament fibers. The fibrillation process of the slit-film component allows for proper infill encapsulation while the monofilament fibers facilitate grass-like ball roll and a better aesthetic appearance.  Both fibers have withstood stringent testing and were designed to resist matting.  Prestige Infill.  8 year warranty.   Price applicable for fields that are greater than 45,000 sf.</t>
    </r>
  </si>
  <si>
    <r>
      <rPr>
        <b/>
        <sz val="9"/>
        <color theme="1"/>
        <rFont val="Calibri"/>
        <family val="2"/>
        <scheme val="minor"/>
      </rPr>
      <t xml:space="preserve">FieldTurf Vertex 2" </t>
    </r>
    <r>
      <rPr>
        <sz val="9"/>
        <color theme="1"/>
        <rFont val="Calibri"/>
        <family val="2"/>
        <scheme val="minor"/>
      </rPr>
      <t>is comprised of specially designed slit-film fibers and high performance monofilament fibers. The fibrillation process of the slit-film component allows for proper infill encapsulation while the monofilament fibers facilitate grass-like ball roll and a better aesthetic appearance.  Both fibers have withstood stringent testing and were designed to resist matting.  Prestige Infill.  8 year warranty. Price applicable for fields that are greater than 45,000 sf.</t>
    </r>
  </si>
  <si>
    <r>
      <rPr>
        <b/>
        <sz val="9"/>
        <color theme="1"/>
        <rFont val="Calibri"/>
        <family val="2"/>
      </rPr>
      <t>The FieldTurf Hockey Gold System</t>
    </r>
    <r>
      <rPr>
        <sz val="9"/>
        <color theme="1"/>
        <rFont val="Calibri"/>
        <family val="2"/>
      </rPr>
      <t xml:space="preserve"> is a revolutionary turf system- designed specifically for the highest levels of field hockey play.  It is the industry's premiere field hockey offering.  The product is built with the Elliptic fiber- a uniquely engineered filament with the same reliable, built-in durability characteristics that FieldTurf products have become known for.  Shaped like a lens, the fiber is texturized through a high heat process to create its crimped effect.  Within the water-based and sand-dressed FieldTurf Hockey Gold System, the Elliptic fiber retains its memory to hold its shape, providing a truly uniform and non-directional surface with exceptional durability.  Excellent ball performance and low abrasion, better non-directional ball roll and speed than other traditional field hockey turfs, premium hockey performance, water based or sand dressed options for desired performance. Pad or foam underlayment required and additional cost.</t>
    </r>
  </si>
  <si>
    <r>
      <rPr>
        <b/>
        <sz val="9"/>
        <color theme="1"/>
        <rFont val="Calibri"/>
        <family val="2"/>
        <scheme val="minor"/>
      </rPr>
      <t>FieldTurf EasyField  Removable Tray System</t>
    </r>
    <r>
      <rPr>
        <sz val="9"/>
        <color theme="1"/>
        <rFont val="Calibri"/>
        <family val="2"/>
        <scheme val="minor"/>
      </rPr>
      <t xml:space="preserve"> has proven to be a viable performance solution for a facility’s customized conversion needs.  FieldTurf’s removable trays consist of portable sect. (price valid only with purchase of 10,000sf or more)</t>
    </r>
  </si>
  <si>
    <r>
      <rPr>
        <b/>
        <sz val="9"/>
        <rFont val="Calibri"/>
        <family val="2"/>
        <scheme val="minor"/>
      </rPr>
      <t xml:space="preserve">FieldTurf Double Play Speed: </t>
    </r>
    <r>
      <rPr>
        <sz val="9"/>
        <rFont val="Calibri"/>
        <family val="2"/>
        <scheme val="minor"/>
      </rPr>
      <t>Baseball turf product designed for a "fast" field.  Our development program pushed past the standard infield/outfield options to deliver optimal
performance specifically for your field. DoublePlay allows you to
design your entire field, start to finish, with precision. Pricing applies to a minimum purchase of 45,000 sf.</t>
    </r>
  </si>
  <si>
    <r>
      <rPr>
        <b/>
        <sz val="9"/>
        <rFont val="Calibri"/>
        <family val="2"/>
        <scheme val="minor"/>
      </rPr>
      <t>FieldTurf Double Play Natural</t>
    </r>
    <r>
      <rPr>
        <sz val="9"/>
        <rFont val="Calibri"/>
        <family val="2"/>
        <scheme val="minor"/>
      </rPr>
      <t xml:space="preserve"> Baseball turf product designed to play like a natural grass field.  Our development program pushed past the standard infield/outfield to deliver optimal performance specifically for your field. DoublePlay allows you to
design your entire field, start to finish, with precision.  Pricing applies to a minimum purchase of 45,000 sf.</t>
    </r>
  </si>
  <si>
    <r>
      <rPr>
        <b/>
        <sz val="9"/>
        <rFont val="Calibri"/>
        <family val="2"/>
        <scheme val="minor"/>
      </rPr>
      <t>Removable Batter/Umpire Basesball System:</t>
    </r>
    <r>
      <rPr>
        <sz val="9"/>
        <rFont val="Calibri"/>
        <family val="2"/>
        <scheme val="minor"/>
      </rPr>
      <t xml:space="preserve"> Our Velcro system offers a quick and simple solution to replacing your batter and umpire areas. We equip you with the spare pieces upfront, allowing your team to exchange when needed.</t>
    </r>
  </si>
  <si>
    <r>
      <rPr>
        <b/>
        <sz val="9"/>
        <rFont val="Calibri"/>
        <family val="2"/>
        <scheme val="minor"/>
      </rPr>
      <t>Triple Threat Speed</t>
    </r>
    <r>
      <rPr>
        <sz val="9"/>
        <rFont val="Calibri"/>
        <family val="2"/>
        <scheme val="minor"/>
      </rPr>
      <t xml:space="preserve"> - Softball turf product designed for a "fast" field.  Our development program pushed past the standard infield/outfield options to deliver optimal performance specifically for your field. Triple Threat Speed allows you to design your entire field, start to finish, with precision. Pricing applies to a minimum purchase of 40,000 sf.</t>
    </r>
  </si>
  <si>
    <r>
      <t xml:space="preserve">Triple Threat Natural - </t>
    </r>
    <r>
      <rPr>
        <sz val="9"/>
        <rFont val="Calibri"/>
        <family val="2"/>
        <scheme val="minor"/>
      </rPr>
      <t>Softball turf product designed to play like a natural grass field.  Our development program pushed past the standard infield/outfield to deliver optimal performance specifically for your field. Triple Threat Natural allows you to design your entire field, start to finish, with precision.  Pricing applies to a minimum purchase of 40,000 sf.</t>
    </r>
  </si>
  <si>
    <r>
      <rPr>
        <b/>
        <sz val="9"/>
        <rFont val="Calibri"/>
        <family val="2"/>
        <scheme val="minor"/>
      </rPr>
      <t>Pitching Mound and home plate (Vintage 40-90 + 6mm pad)</t>
    </r>
    <r>
      <rPr>
        <sz val="9"/>
        <rFont val="Calibri"/>
        <family val="2"/>
        <scheme val="minor"/>
      </rPr>
      <t xml:space="preserve">  FieldTurf Pitching Mound and Home plate unit is specifically designed to be suitable for multiple levels of play.  Constructed using Vintage 40 slit-film and thatch turf, Toughback Coating, with 80% sand and 20% SBR or Olive infill on ¼” exposed fiber on a Firm 6mm Rubber Pad. Price is for purchase of both mound and homeplate unit)</t>
    </r>
  </si>
  <si>
    <r>
      <rPr>
        <b/>
        <sz val="9"/>
        <rFont val="Calibri"/>
        <family val="2"/>
        <scheme val="minor"/>
      </rPr>
      <t>FieldTurf Recover (Replacement Overlay)</t>
    </r>
    <r>
      <rPr>
        <sz val="9"/>
        <rFont val="Calibri"/>
        <family val="2"/>
        <scheme val="minor"/>
      </rPr>
      <t xml:space="preserve"> Install a new FieldTurf field on top of an eligible  existing synthetic field.   Process allows for consistent footing, ball-tosurface interaction and performance on Re-Cover, the existing field is carefully leveled to
ensure planarity. A surfactant is then applied
to the existing infill to lower surface tension
and aid in reducing long-term compaction. (Additional costs may apply for additional leveling/base remediation).</t>
    </r>
  </si>
  <si>
    <t>Open Market Items or Sourced Goods:  Site Work to build or construct base for Turf, track, or court to install a FieldTurf/Beynon sports surface and other necessary site work/accessories and ancillary items.</t>
  </si>
  <si>
    <t>UNIT</t>
  </si>
  <si>
    <t>MSRP</t>
  </si>
  <si>
    <t>% Discount</t>
  </si>
  <si>
    <t>RS MEANS Coefficient</t>
  </si>
  <si>
    <t>Site work:  Includes but not limited to any cut and fill, excavation, asphalt, lighting, fencing, sidewalks, concrete work, drainage systems, tie in to existing drainage, windscreens, aggregate base, top rock, conduits, crack repair, demolition or any other necessary related site work will be priced via RS MEANS.</t>
  </si>
  <si>
    <t>Per Unit as listed in RS MEANS NORMAL HOURS</t>
  </si>
  <si>
    <t>RS MEANS</t>
  </si>
  <si>
    <t>Per Unit as listed in RS MEANS NON-NORMAL HOURS</t>
  </si>
  <si>
    <t>TURF Underlayment Options and other turf Misc. items</t>
  </si>
  <si>
    <r>
      <t>·        </t>
    </r>
    <r>
      <rPr>
        <b/>
        <sz val="9"/>
        <rFont val="Calibri"/>
        <family val="2"/>
        <scheme val="minor"/>
      </rPr>
      <t>Beynon</t>
    </r>
    <r>
      <rPr>
        <sz val="9"/>
        <rFont val="Calibri"/>
        <family val="2"/>
        <scheme val="minor"/>
      </rPr>
      <t xml:space="preserve"> </t>
    </r>
    <r>
      <rPr>
        <b/>
        <sz val="9"/>
        <rFont val="Calibri"/>
        <family val="2"/>
        <scheme val="minor"/>
      </rPr>
      <t>Elastic-Layer (E-Layer):</t>
    </r>
    <r>
      <rPr>
        <sz val="9"/>
        <rFont val="Calibri"/>
        <family val="2"/>
        <scheme val="minor"/>
      </rPr>
      <t xml:space="preserve">  A paved-in-place, permeable, synthetic field surface base consisting of rubber granules, gravel aggregate and moisture cured polyurethane binder. Elastic-Layer system shall have demonstrated resistance to rot, mildew, water, freeze-thaw and compression set associated with normal athletic field use. Elastic Layer shock pads provide durability for synthetic fields, great ball roll and bounce and a lower G-MAX.</t>
    </r>
  </si>
  <si>
    <t>Per Sq . Yard</t>
  </si>
  <si>
    <r>
      <rPr>
        <b/>
        <sz val="9"/>
        <color theme="1"/>
        <rFont val="Calibri"/>
        <family val="2"/>
        <scheme val="minor"/>
      </rPr>
      <t>ProPlay 23mm Shock pad system</t>
    </r>
    <r>
      <rPr>
        <sz val="9"/>
        <color theme="1"/>
        <rFont val="Calibri"/>
        <family val="2"/>
        <scheme val="minor"/>
      </rPr>
      <t xml:space="preserve"> from Schmitz Foam Products, used as an underlayment to artificial turf system.  Designed to reduce gmax.  Product only available with purchase of FieldTurf turf surface.</t>
    </r>
  </si>
  <si>
    <r>
      <rPr>
        <b/>
        <sz val="9"/>
        <color theme="1"/>
        <rFont val="Calibri"/>
        <family val="2"/>
        <scheme val="minor"/>
      </rPr>
      <t xml:space="preserve">ThermaGreen 23mm Shock pad system </t>
    </r>
    <r>
      <rPr>
        <sz val="9"/>
        <color theme="1"/>
        <rFont val="Calibri"/>
        <family val="2"/>
        <scheme val="minor"/>
      </rPr>
      <t xml:space="preserve">from ThermaGreen, used as an underlayment to artificial turf system.  Designed to reduce gmax.  </t>
    </r>
  </si>
  <si>
    <r>
      <rPr>
        <b/>
        <sz val="9"/>
        <color theme="1"/>
        <rFont val="Calibri"/>
        <family val="2"/>
        <scheme val="minor"/>
      </rPr>
      <t xml:space="preserve">ShockBase Pro pad system </t>
    </r>
    <r>
      <rPr>
        <sz val="9"/>
        <color theme="1"/>
        <rFont val="Calibri"/>
        <family val="2"/>
        <scheme val="minor"/>
      </rPr>
      <t xml:space="preserve">used as an underlayment to artificial turf system.  Designed to reduce gmax.  </t>
    </r>
  </si>
  <si>
    <r>
      <t>ShockBase Select</t>
    </r>
    <r>
      <rPr>
        <sz val="9"/>
        <color theme="1"/>
        <rFont val="Calibri"/>
        <family val="2"/>
        <scheme val="minor"/>
      </rPr>
      <t>- underlayment to artificial turf system.  Used to reduce GMAX.</t>
    </r>
  </si>
  <si>
    <r>
      <rPr>
        <b/>
        <sz val="9"/>
        <color theme="1"/>
        <rFont val="Calibri"/>
        <family val="2"/>
        <scheme val="minor"/>
      </rPr>
      <t>Brock PowerBase</t>
    </r>
    <r>
      <rPr>
        <sz val="9"/>
        <color theme="1"/>
        <rFont val="Calibri"/>
        <family val="2"/>
        <scheme val="minor"/>
      </rPr>
      <t xml:space="preserve"> is a molded expanded polypropylene underlayment that is engineered for specific applications, primarily shock and drainage layers under artificial turf athletic fields and playgrounds.  Product only available with purchase of FieldTurf field.  PowerBase provides ideal shock absorption and field stiffness for elite athletes such as NCAA, Professional Soccer, and Pro Football.</t>
    </r>
  </si>
  <si>
    <r>
      <rPr>
        <b/>
        <sz val="9"/>
        <color theme="1"/>
        <rFont val="Calibri"/>
        <family val="2"/>
        <scheme val="minor"/>
      </rPr>
      <t xml:space="preserve">Brock SP14 </t>
    </r>
    <r>
      <rPr>
        <sz val="9"/>
        <color theme="1"/>
        <rFont val="Calibri"/>
        <family val="2"/>
        <scheme val="minor"/>
      </rPr>
      <t>The original panel underlayment designed specifically for artificial turf  It can replace most of the traditional stone base and has a perfect track record for field drainage.  Product only available with purchase of FieldTurf turf surface.</t>
    </r>
  </si>
  <si>
    <r>
      <rPr>
        <b/>
        <sz val="9"/>
        <color theme="1"/>
        <rFont val="Calibri"/>
        <family val="2"/>
        <scheme val="minor"/>
      </rPr>
      <t>Shockbase Elayer (26mm)</t>
    </r>
    <r>
      <rPr>
        <sz val="9"/>
        <color theme="1"/>
        <rFont val="Calibri"/>
        <family val="2"/>
        <scheme val="minor"/>
      </rPr>
      <t xml:space="preserve"> is an elastic layer shock pad that is 26mm in normal thickness and provides an energy absorbing elastic layer for use with athletic field surfaces.  Composition to be comprised of SBR rubber granules and moisture cured polyurethane binder.  Pricing for 90,000 sf feet minimum.  8  year warranty.</t>
    </r>
  </si>
  <si>
    <r>
      <rPr>
        <b/>
        <sz val="9"/>
        <color theme="1"/>
        <rFont val="Calibri"/>
        <family val="2"/>
        <scheme val="minor"/>
      </rPr>
      <t>Shockbase Elayer (19mm)</t>
    </r>
    <r>
      <rPr>
        <sz val="9"/>
        <color theme="1"/>
        <rFont val="Calibri"/>
        <family val="2"/>
        <scheme val="minor"/>
      </rPr>
      <t xml:space="preserve"> is an elastic layer shock pad that is 19mm in normal thickness and provides an energy absorbing elastic layer for use with athletic field surfaces.  Composition to be comprised of SBR rubber granules and moisture cured polyurethane binder.  Pricing for 90,000 sf feet minimum.  8  year warranty.</t>
    </r>
  </si>
  <si>
    <r>
      <rPr>
        <b/>
        <sz val="9"/>
        <color theme="1"/>
        <rFont val="Calibri"/>
        <family val="2"/>
        <scheme val="minor"/>
      </rPr>
      <t>FieldTurf</t>
    </r>
    <r>
      <rPr>
        <sz val="9"/>
        <color theme="1"/>
        <rFont val="Calibri"/>
        <family val="2"/>
        <scheme val="minor"/>
      </rPr>
      <t xml:space="preserve"> </t>
    </r>
    <r>
      <rPr>
        <b/>
        <sz val="9"/>
        <color theme="1"/>
        <rFont val="Calibri"/>
        <family val="2"/>
        <scheme val="minor"/>
      </rPr>
      <t xml:space="preserve">Versatile: </t>
    </r>
    <r>
      <rPr>
        <sz val="9"/>
        <color theme="1"/>
        <rFont val="Calibri"/>
        <family val="2"/>
        <scheme val="minor"/>
      </rPr>
      <t>The ultimate drainage and shock underlayment/pad system.  VersaTile installed under the turf system and above the base to provide added drainage and improved Gmax.  Product only available with purchase of FieldTurf turf surface.</t>
    </r>
  </si>
  <si>
    <r>
      <rPr>
        <b/>
        <sz val="9"/>
        <color theme="1"/>
        <rFont val="Calibri"/>
        <family val="2"/>
        <scheme val="minor"/>
      </rPr>
      <t xml:space="preserve">Removal and Disposal of Synthetic Turf: </t>
    </r>
    <r>
      <rPr>
        <sz val="9"/>
        <color theme="1"/>
        <rFont val="Calibri"/>
        <family val="2"/>
        <scheme val="minor"/>
      </rPr>
      <t>Work involves the removal and disposal of an existing synthetic turf athletic field.  This work can only be performed in preparation for the installation of a new FieldTurf Field.</t>
    </r>
  </si>
  <si>
    <r>
      <rPr>
        <b/>
        <sz val="9"/>
        <color theme="1"/>
        <rFont val="Calibri"/>
        <family val="2"/>
        <scheme val="minor"/>
      </rPr>
      <t xml:space="preserve">Sod or Seed: </t>
    </r>
    <r>
      <rPr>
        <sz val="9"/>
        <color theme="1"/>
        <rFont val="Calibri"/>
        <family val="2"/>
        <scheme val="minor"/>
      </rPr>
      <t>Supply and Install a natural grass field via either sod or seed.  Price does not include any preparation of ground.  Grow in is not guaranteed.</t>
    </r>
  </si>
  <si>
    <t>See price for GMAX Test</t>
  </si>
  <si>
    <t>Not applicable- included in price or RS MEANS estimate</t>
  </si>
  <si>
    <t>Not applicable -included in price or RS MEANS estimate</t>
  </si>
  <si>
    <t>FieldTurf is not bidding this category</t>
  </si>
  <si>
    <t>Install a New Running Track on a Concrete or Asphalt Base for 6 Lane Track- Price for Supply and Installation of Track Surface only</t>
  </si>
  <si>
    <t>BSS-100-minimum purchase of 4000sy or 36,000sf.</t>
  </si>
  <si>
    <t>BSS-200 -minimum purchase of 4000sy or 36,000sf.</t>
  </si>
  <si>
    <t>BSS-300-minimum purchase of 4000sy or 36,000sf.</t>
  </si>
  <si>
    <t>BSS-50 -minimum purchase of 4000sy or 36,000sf.</t>
  </si>
  <si>
    <t>BSS-1000 10mm minimum purchase of 4000sy or 36,000sf.</t>
  </si>
  <si>
    <t>BSS-1000 13mm-minimum purchase of 4000sy or 36,000sf.</t>
  </si>
  <si>
    <t>BSS-2000 -minimum purchase of 4000sy or 36,000sf.</t>
  </si>
  <si>
    <t>Black Poly-Resin minimum purchase of 4000sy or 36,000sf.</t>
  </si>
  <si>
    <t>Poly-4000 minimum purchase of 4000sy or 36,000sf.</t>
  </si>
  <si>
    <t>BSS-300 LE minimum purchase of 4000sy or 36,000sf.</t>
  </si>
  <si>
    <r>
      <rPr>
        <b/>
        <sz val="9"/>
        <color theme="1"/>
        <rFont val="Calibri"/>
        <family val="2"/>
        <scheme val="minor"/>
      </rPr>
      <t>Plexipave California Products or equivalent:</t>
    </r>
    <r>
      <rPr>
        <sz val="9"/>
        <color theme="1"/>
        <rFont val="Calibri"/>
        <family val="2"/>
        <scheme val="minor"/>
      </rPr>
      <t xml:space="preserve"> 4  coat system that provides a long wearing color surface of uniform texture.  Systems are suitable for all climatic conditions and protect asphalt from ultraviolet ray deterioration.  Based on 100% acrylic water vehicle coatings. 1 court is 7200sf. 1 Year Warranty.</t>
    </r>
  </si>
  <si>
    <t>BSS-100 RE- minimum purchase of 4000 sy or 36,000sf.</t>
  </si>
  <si>
    <t>BSS-200 RE - minimum purchase of 4000 sy or 36,000sf.</t>
  </si>
  <si>
    <t>BSS-300 RE - minimum purchase of 4000 sy or 36,000sf.</t>
  </si>
  <si>
    <t>BSS-50 RE - minimum purchase of 4000 sy or 36,000sf.</t>
  </si>
  <si>
    <t>BSS-1000 RE  - minimum purchase of 4000 sy or 36,000sf.</t>
  </si>
  <si>
    <t>BSS-2000 RE 5mm - minimum purchase of 4000 sy or 36,000sf.</t>
  </si>
  <si>
    <t>BSS-2000 RE 7mm- minimum purchase of 4000 sy or 36,000sf.</t>
  </si>
  <si>
    <t>Black Poly-Resin Resurfacing - minimum purchase of 4000 sy or 36,000sf.</t>
  </si>
  <si>
    <t>Poly-4000 Retop - minimum purchase of 4000 sy or 36,000sf.</t>
  </si>
  <si>
    <t>BSS-300 LE RETOP - minimum purchase of 4000 sy or 36,000sf.</t>
  </si>
  <si>
    <t>Included in price of track surfacing</t>
  </si>
  <si>
    <t>Included with installation of new court system</t>
  </si>
  <si>
    <t>2" x 2" Aluminum Angle</t>
  </si>
  <si>
    <t>Discus Throw Ring Aluminum Angle Web Reinforced.  Includes 10' x 10' x 6" Aluminum Depressed Concrete Discus Pad Forming Assembly with Integrated Discus Throw Ring and Ten (10) drainage tubes.</t>
  </si>
  <si>
    <t xml:space="preserve">12'L Steeplechase Water jum Pit Hurdle with Aluminum Barrier Seal, Plate Mounts to Formed Concrete Steeplechase Water Jum pit  Rear Wall, adjustable for both men's and women's heights. </t>
  </si>
  <si>
    <t xml:space="preserve">Non-permanent Installation, Anodized Finish (Silver or Gold), Mill Finish, or Powder Coated Finish. </t>
  </si>
  <si>
    <t>Rotating Track Land Gate, Includes Ground Sleeve with Cap and Welded Tab for Padlock (sold separately), Lock in Place every 90 degrees.</t>
  </si>
  <si>
    <t>Rotating Track Land Gate, Includes Ground Sleeve with Cap and Welded Tab for Padlock (sold separately), Lock in Place every 90 degrees.  Set of 4</t>
  </si>
  <si>
    <t>12'L Steeplechase Water Jump Pit Hurdle with Aluminum Barrier Seal, Plate Mounts to Formed Concrete Steeplechase Water Jump Pit Rear Wall, Adjustable for Both Men's and Women's Heights, 5" x 5" Painted Synthetic Track Material Covered Aluminum Beam with Powder Coated White Aluminum Frame, *Meets and/or Exceeds All IAAF, NCAA and NFHS Specifications, Rules and Requirements</t>
  </si>
  <si>
    <t>Steeplechase Water Jump Pit Forming System, 50 cm Depth, Includes Integrated Drain/Valve, Hurdle Sleeves and Ledge Filler Panels, *Meets and/or Exceeds All World Athletics (Formerly IAAF), NCAA and NFHS Specifications, Rules and Requirements</t>
  </si>
  <si>
    <t>Included at no additional cost</t>
  </si>
  <si>
    <t>Arrows Only</t>
  </si>
  <si>
    <t>Add Colored Exchange Zones</t>
  </si>
  <si>
    <t>SEE NOTES</t>
  </si>
  <si>
    <t>Warranty Included with purchase and installation of eligible track (BSS-2000).  See below for annual track maintenance</t>
  </si>
  <si>
    <t>10 year warranty not available tor  outdoor Tennis Court.  See below for court maintenance.  10 year warrany for indoor polyurethane court included with price.</t>
  </si>
  <si>
    <t>10 year warranty not available tor  outdoor Basketball Court- see below for court maintenance.  10 year warranty for indoor polyurethane court included with price.</t>
  </si>
  <si>
    <t>See below for court maintenance.  10 year warranty for indoor polyurethane court included with price.</t>
  </si>
  <si>
    <t>Not Available- Can be customized upon request.</t>
  </si>
  <si>
    <t>Beynon Fast Track program</t>
  </si>
  <si>
    <r>
      <rPr>
        <b/>
        <sz val="9"/>
        <color theme="1"/>
        <rFont val="Calibri"/>
        <family val="2"/>
        <scheme val="minor"/>
      </rPr>
      <t xml:space="preserve">L-2000 </t>
    </r>
    <r>
      <rPr>
        <sz val="9"/>
        <color theme="1"/>
        <rFont val="Calibri"/>
        <family val="2"/>
        <scheme val="minor"/>
      </rPr>
      <t>To install a Latex running track include all  material and labor- Black only (L-2000)</t>
    </r>
  </si>
  <si>
    <t>All track pricing is based on a minimum of 4000 sy purchase.</t>
  </si>
  <si>
    <t>RED POLYRESIN:  To resurface a Red Polyresin running track include all material and labor (1/2" depth)</t>
  </si>
  <si>
    <t>BSS-1000 10mm All-weather track surface.  The BSS 1000 is a full pour polyurethane surface that allows athletes to perform at their highest level while training or in competition.  Its bio-engineered force reduction layer integrates very fine SBR rubber granules with environmentally friendly polyurethane to create an impermeable shock-absorbing cushion.  The BSS 1000 can be found at some of the world’s most prestigious and renowned facilities in your choice of embedded, encapsulated or Hobart textured EPDM granules mixed throughout the top layer to give your athletes total control.</t>
  </si>
  <si>
    <t>Manufacturer: Beynon Sports Surfacing .  All track pricing is based on a minimum of 4000 sy purchase.</t>
  </si>
  <si>
    <t>·         BSS 1000 ML:  The BSS 1000 ML is an IAAF Certified full pour multilayered track and field surface for schools and Universities that desire a full pour track surface to meet competitive bidding requirements. Comprised of UV stabilized two-component polyurethane, recycled SBR granules and EPDM, the BSS 1000 ML is a three (3) layer system that exceeds the requirements of IAAF performance standards. The BSS 1000 ML starts with the application of BEYPUR 250 two-component polyurethane, upon which SBR granules are broadcasted and reclaimed. The next layer is comprised of BEYPUR 270, a specialty polyurethane elastomer with superior physical properties that give the final product outstanding resiliency. The wear layer of UV stabilized, BEYPUR 250 is then applied with your choice of embedded, encapsulated or Beynon’s specialized Hobart texture.  The BSS 1000ML is IAAF Certified at 14.1mm and is backed by an industry leading 5-year warranty. The BSS 1000 ML polyurethane materials are manufactured in our ISO 9001:2008 certified facility.</t>
  </si>
  <si>
    <t>Manufacturer: Beynon Sports Surfacing  All track pricing is based on a minimum of 4000 sy purchase.</t>
  </si>
  <si>
    <t>TOP COAT - LATEX maintenance surface To resurface a Latex running track include all  material and labor</t>
  </si>
  <si>
    <t>To resurface a Black polyresin running track include all material and labor (1/2" depth)</t>
  </si>
  <si>
    <t>To resurface a running track using the Beynon Water Based Spray- BeyPur 160.  Price is to be ADDED to the BSS-100 RE, BSS-200 RE, BSS-100, BSS-200 RED track options only.</t>
  </si>
  <si>
    <t>Per Sq. Yard</t>
  </si>
  <si>
    <t xml:space="preserve">·         In-Situ Base:  Combination of pea-gravel rock and polyurethane binder can be installed in lieu of asphaltic concrete to make a porous sub base. The In-Situ Base can also be used as a quick cure over concrete or asphalt prior to receiving synthetic track surfacing. Depth can range from ½” – 4” thick.  </t>
  </si>
  <si>
    <r>
      <t>·</t>
    </r>
    <r>
      <rPr>
        <sz val="7"/>
        <color theme="1"/>
        <rFont val="Times New Roman"/>
        <family val="1"/>
      </rPr>
      <t xml:space="preserve">         </t>
    </r>
    <r>
      <rPr>
        <b/>
        <sz val="9"/>
        <color theme="1"/>
        <rFont val="Calibri"/>
        <family val="2"/>
        <scheme val="minor"/>
      </rPr>
      <t xml:space="preserve">Track Cleaning (FastTrack):  </t>
    </r>
    <r>
      <rPr>
        <sz val="9"/>
        <color theme="1"/>
        <rFont val="Calibri"/>
        <family val="2"/>
        <scheme val="minor"/>
      </rPr>
      <t>Cleaning your track free of dirt and debris to protect your track surface from abrasive materials and aesthetically enhancing it. Sweepers and blowers are used to clean topical debris and water can be used (Owners choice) for deeper cleaning.</t>
    </r>
  </si>
  <si>
    <r>
      <rPr>
        <b/>
        <sz val="11"/>
        <color theme="1"/>
        <rFont val="Calibri"/>
        <family val="2"/>
        <scheme val="minor"/>
      </rPr>
      <t>Track Removal and Disposal:</t>
    </r>
    <r>
      <rPr>
        <sz val="11"/>
        <color theme="1"/>
        <rFont val="Calibri"/>
        <family val="2"/>
        <scheme val="minor"/>
      </rPr>
      <t xml:space="preserve"> involves the removal and disposal of an existing synthetic track surface up to 13mm in thickness.  This work can only be performed in preparation for the installation of a new FieldTurf or Beynon track surface.  Price applies to projects that are 3500 sy or more. </t>
    </r>
  </si>
  <si>
    <t>To install a asphalt base for 6 lane running track include all  material and labor</t>
  </si>
  <si>
    <t>Sq. Ft.</t>
  </si>
  <si>
    <t>To install a asphalt base for 8 lane running track include all  material and labor</t>
  </si>
  <si>
    <t>To install a concrete base for 6 lane running track include all  material and labor</t>
  </si>
  <si>
    <t>To install a concrete base for 8 lane running track include all  material and labor</t>
  </si>
  <si>
    <t>To install a asphalt base for tennis or basketball court include all  material and labor</t>
  </si>
  <si>
    <t>To install a concrete base for tennis or basketball court include all  material and labor</t>
  </si>
  <si>
    <t>To install a post-tension concrete base for tennis or basketball court include all  material and labor</t>
  </si>
  <si>
    <t xml:space="preserve">Preparation, cleaning of existing stable asphalt/concrete base, prior to installation of track or court surfacing </t>
  </si>
  <si>
    <t xml:space="preserve">Patching existing stable asphalt/concrete base, prior to installation of track or court surfacing </t>
  </si>
  <si>
    <r>
      <rPr>
        <b/>
        <sz val="9"/>
        <rFont val="Calibri"/>
        <family val="2"/>
        <scheme val="minor"/>
      </rPr>
      <t xml:space="preserve">FAST TRACK 1: </t>
    </r>
    <r>
      <rPr>
        <sz val="9"/>
        <rFont val="Calibri"/>
        <family val="2"/>
        <scheme val="minor"/>
      </rPr>
      <t>One (1) time track maintenance visit to wash and restripe the synthetic running track. Inspection site report included.</t>
    </r>
  </si>
  <si>
    <r>
      <rPr>
        <b/>
        <sz val="9"/>
        <rFont val="Calibri"/>
        <family val="2"/>
        <scheme val="minor"/>
      </rPr>
      <t xml:space="preserve">FAST TRACK 3: </t>
    </r>
    <r>
      <rPr>
        <sz val="9"/>
        <rFont val="Calibri"/>
        <family val="2"/>
        <scheme val="minor"/>
      </rPr>
      <t xml:space="preserve">Three (3) year track maintenance program. Services include annual site visits to maintain the synthetic running track and include three (3) track washings and one (1) line restripe to the synthetic running track. Inspection site report included per visit. </t>
    </r>
  </si>
  <si>
    <r>
      <rPr>
        <b/>
        <sz val="9"/>
        <rFont val="Calibri"/>
        <family val="2"/>
        <scheme val="minor"/>
      </rPr>
      <t>FAST TRACK 5:</t>
    </r>
    <r>
      <rPr>
        <sz val="9"/>
        <rFont val="Calibri"/>
        <family val="2"/>
        <scheme val="minor"/>
      </rPr>
      <t xml:space="preserve"> Five (5) year track maintenance program. Services include annual site visits to maintain the synthetic running track and include five (5) track washings and one (1) line restripe to the synthetic running track. Inspection site report included per visit. </t>
    </r>
  </si>
  <si>
    <r>
      <rPr>
        <b/>
        <sz val="10"/>
        <color theme="1"/>
        <rFont val="Calibri"/>
        <family val="2"/>
        <scheme val="minor"/>
      </rPr>
      <t>FAST TRACK 8:</t>
    </r>
    <r>
      <rPr>
        <sz val="10"/>
        <color theme="1"/>
        <rFont val="Calibri"/>
        <family val="2"/>
        <scheme val="minor"/>
      </rPr>
      <t xml:space="preserve">  Eight (8) year track maintenance program. Services include annual site visits to maintain the synthetic running track and include eight (8) track washings and one (1) line restripe to the synthetic running track. Inspection site report included per visit. </t>
    </r>
  </si>
  <si>
    <t xml:space="preserve">Indoor Urethane Sport Courts.  5000 sf minimum purchase.  Price is for supply and installation of sport court surface and does not include construction of base. </t>
  </si>
  <si>
    <t>Notes/Details</t>
  </si>
  <si>
    <t>Omnisports</t>
  </si>
  <si>
    <t>Compact-Sheet Vinyl Single Color</t>
  </si>
  <si>
    <t>Speed-Sheet Vinyl Single Color</t>
  </si>
  <si>
    <t>Multi-Use--Sheet Vinyl Single Color</t>
  </si>
  <si>
    <t>Active +   -Sheet Vinyl Single Color</t>
  </si>
  <si>
    <t>PurePlay--Sheet Vinyl Single Color</t>
  </si>
  <si>
    <t>Dancefloor--Sheet Vinyl Single Color</t>
  </si>
  <si>
    <t>HPL 7 mm with Compact-Sheet Vinyl Single Color</t>
  </si>
  <si>
    <t>HPL 9 mm with Compact--Sheet Vinyl Single Color</t>
  </si>
  <si>
    <t>Tarkolay-Underlayment</t>
  </si>
  <si>
    <t>Per Spool</t>
  </si>
  <si>
    <t>Weld Rod 5 mm</t>
  </si>
  <si>
    <t>Adhesive</t>
  </si>
  <si>
    <t>Per Pail</t>
  </si>
  <si>
    <t>Multi-Set</t>
  </si>
  <si>
    <t>Per Kit</t>
  </si>
  <si>
    <t>Multi-Poxy</t>
  </si>
  <si>
    <t>Per Box</t>
  </si>
  <si>
    <t>Tarkotape</t>
  </si>
  <si>
    <t>Game Line Paint</t>
  </si>
  <si>
    <t>Gen-U-Line</t>
  </si>
  <si>
    <t>Game Line Paint Primer</t>
  </si>
  <si>
    <t>Linosport</t>
  </si>
  <si>
    <t>2.5 mm-Linoleum Single Color</t>
  </si>
  <si>
    <t>PolyTurf Plus Pad and Pour</t>
  </si>
  <si>
    <t>ReStart-Polyurethane Single Color</t>
  </si>
  <si>
    <t>4+2  (Polyurethane Single Color)</t>
  </si>
  <si>
    <t>7+2 (Polyurethane Single Color)</t>
  </si>
  <si>
    <t>9+2 (Polyurethane Single Color)</t>
  </si>
  <si>
    <t>12+4  (Polyurethane Single Color)</t>
  </si>
  <si>
    <t>BeyBond 50</t>
  </si>
  <si>
    <t>Dancefloor- Single Color</t>
  </si>
  <si>
    <t>Dancefloor 3.5mm (Sheet Vinyl)</t>
  </si>
  <si>
    <t>Inspiration with Dancefloor (Combination)</t>
  </si>
  <si>
    <t>Dancefloor-- Single Color</t>
  </si>
  <si>
    <t>Inspiration Pro with Dancefloor (Combination)</t>
  </si>
  <si>
    <t>Lumaflex - Single Color</t>
  </si>
  <si>
    <t>Classic with Omnisports Compact (Combination)</t>
  </si>
  <si>
    <t>Lumaflex-- Single Color</t>
  </si>
  <si>
    <t>Classic with Linosport 2.5mm (Combination)</t>
  </si>
  <si>
    <t>Elite with Omnisports Compact (Combination)</t>
  </si>
  <si>
    <t>Lumaflex- Single Color</t>
  </si>
  <si>
    <t>Elite with Linosport 2.5mm (Combination)</t>
  </si>
  <si>
    <t>Fit with Omnisports Compact (Combination)</t>
  </si>
  <si>
    <t>Dropzone</t>
  </si>
  <si>
    <t>Speckle 8 mm Rolls (Rubber up to 30% EPDM color) Standard Color Range</t>
  </si>
  <si>
    <t>Speckle 8 mm Interlocking Tiles (Rubber up to 30% EPDM color) Standard Color Range</t>
  </si>
  <si>
    <t>Comfort 10.5 mm (Rubber Single Color) Standard Color Range</t>
  </si>
  <si>
    <t>Comfort 14.5 mm  (Rubber Single Color) Standard Color Range</t>
  </si>
  <si>
    <t>Elite (Rubber)  (Rubber up to 30% EPDM color) Standard Color Range</t>
  </si>
  <si>
    <t>Power (Rubber)  (Rubber up to 30% EPDM color) Standard Color Range</t>
  </si>
  <si>
    <t>Flex (Rubber) Standard Color Range</t>
  </si>
  <si>
    <t>Impact(Rubber) Standard Color Range</t>
  </si>
  <si>
    <t>Droptile  (Rubber up to 30% EPDM color)  Standard Color Range</t>
  </si>
  <si>
    <t>Droptile Max  (Rubber up to 30% EPDM color)  Standard Color Range</t>
  </si>
  <si>
    <t>DropTurf  (Indoor Artificial Turf)</t>
  </si>
  <si>
    <t>Custom</t>
  </si>
  <si>
    <t>DropTurf Inlay (Turf Lines and Logos)</t>
  </si>
  <si>
    <t>EasyCourt</t>
  </si>
  <si>
    <t>EA</t>
  </si>
  <si>
    <t>EasyCourt (Portable Flooring)</t>
  </si>
  <si>
    <t>EasyField  (Portable Flooring)</t>
  </si>
  <si>
    <t>ADA Transition</t>
  </si>
  <si>
    <t>EasyCourt/Easyfield ADA Transitions  (Accessory 1.75" x 22" x 36" ‐ Black Only)</t>
  </si>
  <si>
    <t>Transition</t>
  </si>
  <si>
    <t>EasyCourt/Easyfield Non - ADA Transitions (Accessory Transition)</t>
  </si>
  <si>
    <t>Game Line Painting</t>
  </si>
  <si>
    <t>Per Court</t>
  </si>
  <si>
    <t>Basketball Game Line Painting (Painting Labor)</t>
  </si>
  <si>
    <t>Vollyeball Game Line Painting (Painting Labor)</t>
  </si>
  <si>
    <t>Pickleball Game Line Painting (Painting Labor)</t>
  </si>
  <si>
    <t>Badminton Game Line Painting (Painting Labor)</t>
  </si>
  <si>
    <t>Tennis Game Line Painting (Painting Labor)</t>
  </si>
  <si>
    <t>Table Tennis Game Line Painting (Painting Labor)</t>
  </si>
  <si>
    <t>Logos (Painting Labor)</t>
  </si>
  <si>
    <t xml:space="preserve">Coved Base 4" </t>
  </si>
  <si>
    <t>Resilient Base Standard Colors  (Resilient Base  4" with Toe)</t>
  </si>
  <si>
    <t>Vented Coved Base</t>
  </si>
  <si>
    <t>Vented Coved Base Standard Colors (Vented Resilient Base)</t>
  </si>
  <si>
    <t>See base bid tab</t>
  </si>
  <si>
    <t>Project by Project Basis</t>
  </si>
  <si>
    <t xml:space="preserve">Discounts provided on a project by project basis </t>
  </si>
  <si>
    <t>Price is to extract infill from an existing field without removing or disposing the turf and then to prepare it for a new infill recipe.  Price doesn't include the replacement infill since infill options varey.  See pricing for infill below.</t>
  </si>
  <si>
    <t>FieldTurf ECO-SENSE.  No additional shock pad required.</t>
  </si>
  <si>
    <t>FieldTurf PURE-FILL Shock pad required at additional cost.</t>
  </si>
  <si>
    <t>FieldTurf PURE-GEO. Shock pad required at additional cost.</t>
  </si>
  <si>
    <t>FieldTurf PURESELECT-Olive Cores Shock pad required at additional cost.</t>
  </si>
  <si>
    <t>Not available</t>
  </si>
  <si>
    <t>FieldTurf does not offer this product</t>
  </si>
  <si>
    <t xml:space="preserve"> (Ambient)</t>
  </si>
  <si>
    <t>12" Perf line.</t>
  </si>
  <si>
    <t xml:space="preserve">FieldTurf Field Care 8 is an 8 Yr. Contract – 2 Visits per Year (Continental US only, excludes Alaska and Hawaii).  FieldCare is a national maintenance program geared towards making FieldTurf synthetic turf field systems perform at their optimal level for even longer.  FieldTurf’s FieldCare Maintenance Program will support years of consistent, high performance to your field and let you maximize your investment.  Consult with your FieldCare Service Manager to find the FieldCare program that’s right for you.  (Additional charges may apply for alternate infill fields) FieldTurf GroomRight and SweepRight included. </t>
  </si>
  <si>
    <t>Landscaping and Playground Turf Products- Minimum of 5000 sq. feet purchase</t>
  </si>
  <si>
    <t>COMMAND CORE is comprised of a blend of monofiliament and slit-film blades surrounded by an olive and nutmeg "texturized" thatch layer that closely simulates the look and feel of natural grass. It is made using 100% polyethylene fiber construction containing no nylon and features the proprietary AquaFlow Drainage System.</t>
  </si>
  <si>
    <t>COMMAND Performance is comprised of a blend of monofiliament blades surrounded by an olive and nutmeg "texturized" thatch layer that closely simulates the look and feel of natural grass. It is made using 100% polyethylene fiber construction containing no nylon and features the proprietary AquaFlow Drainage System.</t>
  </si>
  <si>
    <t>COMMAND Play Nutmeg is comprised of premium multi-colored blades surrounded by a nutmeg "texturized" thatch layer that closely simulates the look and feel of natural grass. It is made using 100% polyethylene fiber construction containing no nylon and features the proprietary AquaFlow Drainage System.</t>
  </si>
  <si>
    <t>COMMAND Play Olive is comprised of premium multi-colored blades surrounded by an olive "texturized" thatch layer that closely simulates the look and feel of natural grass. It is made using 100% polyethylene fiber construction containing no nylon and features the proprietary AquaFlow Drainage System.</t>
  </si>
  <si>
    <t>COMMAND Duo is comprised of a blend of monofiliament and slit-film blades that closely simulates the look and feel of natural grass. It is made using 100% polyethylene fiber construction containing no nylon and features the proprietary AquaFlow Drainage System.</t>
  </si>
  <si>
    <t>PowerPlay FIT Turf is comprised of premium multi-colored slit-film blades surrounded by a olive "texturized" thatch layer and includes a 5mm foam backing. This turf is designed to be used indoors and does not require infill. It is made using 100% polyethylene fiber construction containing no nylon.</t>
  </si>
  <si>
    <t>EasyPlay is comprised of a single-color premium UV-resistant polyethylene fibrillated silt-film blades. It is made using 100% polyethylene fiber construction containing no nylon. Each fiber is cut into a unique interior honeycomb pattern, making EasyPlay one of the strongest and most resilient synthetic grass options for high-use areas.</t>
  </si>
  <si>
    <t>EasyPlay Color is comprised of a single-color premium UV-resistant polyethylene fibrillated silt-film blades. It is made using 100% polyethylene fiber construction containing no nylon. Each fiber is cut into a unique interior honeycomb pattern, making EasyPlay one of the strongest and most resilient synthetic grass options for high-use areas.</t>
  </si>
  <si>
    <t>Classic HD Sports Turf is a comprised of single-color premium UV-resistant polyethylene fibrilated slit-film blades.  It is made using 100% polyethylene fiber construction containing no nylon, and the backing is made of dual-layer woven polypropylene.</t>
  </si>
  <si>
    <t>Tru-Roll Putting Greens are constructed of polypropylene blades that closely simulate the look and feel of natural grass golf greens. Every Tru-Roll Putting Green project is designed for functionality and to meet professional standards. Tru-Roll Putting Greens stay picturesque with only minimal attention and care.</t>
  </si>
  <si>
    <t xml:space="preserve"> EasyTurf Signature Pro Tee Turf is constructed of the highest quality polypropylene blades that closely simulate the look and feel of natural grass golf tee box areas.  Every Signature Pro Golf project is designed for functionality and to meet professional standards. Signature Pro Tee Turf stays picturesque with only minimal attention and care.</t>
  </si>
  <si>
    <t xml:space="preserve"> EasyTurf Signature Pro Driving Range Turf is constructed of the highest quality polyethelyne silt film blades that closely simulate the look and feel of natural grass golf driving areas.  Every Signature Pro Golf project is designed for functionality and to meet professional standards. Signature Pro Driving Range Turf stays picturesque with only minimal attention and care.</t>
  </si>
  <si>
    <t>Playground Pad is a water-permeable safety pad that is installed beneath synthetic playground turf. One layer of EasyTurf Playground Pad is rated for fall height safety of up to 8 feet, and exceeds all ASTM requirements. Padding can also be double stacked to provide fall height safety ratings of up to 12 feet.</t>
  </si>
  <si>
    <t>Playground Pad is a water-permeable safety pad that is installed beneath synthetic playground turf. One layer of EasyTurf Playground Pad is rated for fall height safety of up to 5 feet, and exceeds all ASTM requirements.</t>
  </si>
  <si>
    <t xml:space="preserve"> EasyTurf Putting Green Pad is a green cushion pad that is 1/4" thick and used to cushion and support synthetic putting green surfaces.</t>
  </si>
  <si>
    <t>NA</t>
  </si>
  <si>
    <t>See Base Bid Spreadsheet</t>
  </si>
  <si>
    <t>Drainage Systems (Supply and Install)</t>
  </si>
  <si>
    <t>Field Equipment and Accessories (Suuply and shipping only- installation costs will be additional)</t>
  </si>
  <si>
    <t>Price for projects over 50,000sf.</t>
  </si>
  <si>
    <t>See Turf Base Bid</t>
  </si>
  <si>
    <t xml:space="preserve">To resurface a running track using the Hobart Coating or Retention Coat Texture for Polyurethane tracks include all  material and labor </t>
  </si>
  <si>
    <t>Tennis Courts Nets, posts, anchors for one court</t>
  </si>
  <si>
    <t>Portable Pickleball Net System- 1 court</t>
  </si>
  <si>
    <r>
      <rPr>
        <b/>
        <sz val="9"/>
        <color theme="1"/>
        <rFont val="Calibri"/>
        <family val="2"/>
        <scheme val="minor"/>
      </rPr>
      <t>PURECOB</t>
    </r>
    <r>
      <rPr>
        <sz val="9"/>
        <color theme="1"/>
        <rFont val="Calibri"/>
        <family val="2"/>
        <scheme val="minor"/>
      </rPr>
      <t xml:space="preserve"> - Locally Sourced, Leading Performance:  This environmentally friendly, biogegradable performance infill is crafted from the woody-ring portion of corn cobs, a natural by product of field corn production.  Simple maintenance, heat reduction, enviormentally friendly, locally sourced in US. (Shock pad required at additional cost)</t>
    </r>
  </si>
  <si>
    <t>Protective Netting System:  Standard Netting System up to 10 ft high. Pricing only for projects greater than 160lf and for supply only.  Installation costs are separate.</t>
  </si>
  <si>
    <t xml:space="preserve">Protective Netting System:  Standard Netting System up to 10 ft high. Pricing only for projects greater than 160lf and are supply only.  Installation costs are priced separately. </t>
  </si>
  <si>
    <r>
      <rPr>
        <b/>
        <sz val="9"/>
        <color theme="1"/>
        <rFont val="Calibri"/>
        <family val="2"/>
        <scheme val="minor"/>
      </rPr>
      <t>FieldTurf Dual Slit Film 2.5"</t>
    </r>
    <r>
      <rPr>
        <sz val="9"/>
        <color theme="1"/>
        <rFont val="Calibri"/>
        <family val="2"/>
        <scheme val="minor"/>
      </rPr>
      <t xml:space="preserve"> This unique product allows for the customer to customize their turf system based on a limited range of infill depth and weight options with either the XT or FTHD Turf System. Dual slit film features two slit film fibers that have been designed to be the best of the best in terms of slit-film durability and softness.  8 year warranty. Price applicable for fields that are greater than 45,000 sf.</t>
    </r>
  </si>
  <si>
    <r>
      <rPr>
        <b/>
        <sz val="9"/>
        <color theme="1"/>
        <rFont val="Calibri"/>
        <family val="2"/>
        <scheme val="minor"/>
      </rPr>
      <t xml:space="preserve">FieldTurf Dual Slit Film 2.25" </t>
    </r>
    <r>
      <rPr>
        <sz val="9"/>
        <color theme="1"/>
        <rFont val="Calibri"/>
        <family val="2"/>
        <scheme val="minor"/>
      </rPr>
      <t xml:space="preserve"> This unique product allows for the customer to customize their turf system based on a limited range of infill depth and weight options with either the XT or FTHD Turf System. Dual slit film features two slit film fibers that have been designed to be the best of the best in terms of slit-film durability and softness.  8 year warranty. Price applicable for fields that are greater than 45,000 sf.</t>
    </r>
  </si>
  <si>
    <r>
      <rPr>
        <b/>
        <sz val="9"/>
        <color theme="1"/>
        <rFont val="Calibri"/>
        <family val="2"/>
        <scheme val="minor"/>
      </rPr>
      <t>FieldTurf Dual Slit Film 2"</t>
    </r>
    <r>
      <rPr>
        <sz val="9"/>
        <color theme="1"/>
        <rFont val="Calibri"/>
        <family val="2"/>
        <scheme val="minor"/>
      </rPr>
      <t xml:space="preserve">  This unique product allows for the customer to customize their turf system based on a limited range of infill depth and weight options with either the XT or FTHD Turf System. Dual slit film features two slit film fibers that have been designed to be the best of the best in terms of slit-film durability and softness.  8 year warranty. Price applicable for fields that are greater than 45,000 sf.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</si>
</sst>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8" formatCode="&quot;$&quot;#,##0.00_);[Red]\(&quot;$&quot;#,##0.00\)"/>
    <numFmt numFmtId="44" formatCode="_(&quot;$&quot;* #,##0.00_);_(&quot;$&quot;* \(#,##0.00\);_(&quot;$&quot;* &quot;-&quot;??_);_(@_)"/>
    <numFmt numFmtId="164" formatCode="0.0%"/>
    <numFmt numFmtId="165" formatCode="&quot;$&quot;#,##0.00"/>
    <numFmt numFmtId="166" formatCode="00000"/>
    <numFmt numFmtId="167" formatCode="0.000%"/>
  </numFmts>
  <fonts count="71" x14ac:knownFonts="1">
    <font>
      <sz val="11"/>
      <color theme="1"/>
      <name val="Calibri"/>
      <family val="2"/>
      <scheme val="minor"/>
    </font>
    <font>
      <sz val="11"/>
      <color theme="1"/>
      <name val="Calibri"/>
      <family val="2"/>
      <scheme val="minor"/>
    </font>
    <font>
      <sz val="10"/>
      <name val="Arial"/>
      <family val="2"/>
    </font>
    <font>
      <sz val="10"/>
      <name val="Arial"/>
      <family val="2"/>
    </font>
    <font>
      <sz val="11"/>
      <color theme="1"/>
      <name val="Cambria"/>
      <family val="1"/>
      <scheme val="major"/>
    </font>
    <font>
      <b/>
      <sz val="11"/>
      <color theme="1"/>
      <name val="Cambria"/>
      <family val="1"/>
      <scheme val="major"/>
    </font>
    <font>
      <sz val="11"/>
      <name val="Cambria"/>
      <family val="1"/>
      <scheme val="major"/>
    </font>
    <font>
      <b/>
      <sz val="12"/>
      <color theme="0"/>
      <name val="Cambria"/>
      <family val="1"/>
      <scheme val="major"/>
    </font>
    <font>
      <sz val="9"/>
      <color theme="1"/>
      <name val="Cambria"/>
      <family val="1"/>
      <scheme val="major"/>
    </font>
    <font>
      <sz val="11"/>
      <color theme="0"/>
      <name val="Cambria"/>
      <family val="1"/>
      <scheme val="major"/>
    </font>
    <font>
      <b/>
      <sz val="11"/>
      <color theme="0"/>
      <name val="Cambria"/>
      <family val="1"/>
      <scheme val="major"/>
    </font>
    <font>
      <i/>
      <sz val="11"/>
      <color theme="0"/>
      <name val="Cambria"/>
      <family val="1"/>
      <scheme val="major"/>
    </font>
    <font>
      <b/>
      <sz val="18"/>
      <color theme="0"/>
      <name val="Cambria"/>
      <family val="1"/>
      <scheme val="major"/>
    </font>
    <font>
      <b/>
      <sz val="14"/>
      <color theme="0"/>
      <name val="Cambria"/>
      <family val="1"/>
      <scheme val="major"/>
    </font>
    <font>
      <b/>
      <i/>
      <sz val="14"/>
      <color theme="1"/>
      <name val="Cambria"/>
      <family val="1"/>
      <scheme val="major"/>
    </font>
    <font>
      <b/>
      <u/>
      <sz val="14"/>
      <color rgb="FFB4144D"/>
      <name val="Cambria"/>
      <family val="1"/>
      <scheme val="major"/>
    </font>
    <font>
      <b/>
      <sz val="16"/>
      <color theme="0"/>
      <name val="Cambria"/>
      <family val="1"/>
      <scheme val="major"/>
    </font>
    <font>
      <b/>
      <i/>
      <sz val="11"/>
      <color theme="0"/>
      <name val="Cambria"/>
      <family val="1"/>
      <scheme val="major"/>
    </font>
    <font>
      <b/>
      <u/>
      <sz val="14"/>
      <color theme="0"/>
      <name val="Cambria"/>
      <family val="1"/>
      <scheme val="major"/>
    </font>
    <font>
      <sz val="10"/>
      <name val="Cambria"/>
      <family val="1"/>
      <scheme val="major"/>
    </font>
    <font>
      <b/>
      <sz val="9"/>
      <color theme="0"/>
      <name val="Cambria"/>
      <family val="1"/>
      <scheme val="major"/>
    </font>
    <font>
      <sz val="9"/>
      <color theme="0"/>
      <name val="Cambria"/>
      <family val="1"/>
      <scheme val="major"/>
    </font>
    <font>
      <b/>
      <sz val="9"/>
      <name val="Cambria"/>
      <family val="1"/>
      <scheme val="major"/>
    </font>
    <font>
      <sz val="9"/>
      <name val="Cambria"/>
      <family val="1"/>
      <scheme val="major"/>
    </font>
    <font>
      <b/>
      <i/>
      <sz val="14"/>
      <color theme="8" tint="-0.249977111117893"/>
      <name val="Cambria"/>
      <family val="1"/>
      <scheme val="major"/>
    </font>
    <font>
      <b/>
      <u/>
      <sz val="14"/>
      <color rgb="FFC00000"/>
      <name val="Cambria"/>
      <family val="1"/>
      <scheme val="major"/>
    </font>
    <font>
      <b/>
      <sz val="13"/>
      <color theme="0"/>
      <name val="Cambria"/>
      <family val="1"/>
      <scheme val="major"/>
    </font>
    <font>
      <i/>
      <sz val="12"/>
      <color theme="1"/>
      <name val="Cambria"/>
      <family val="1"/>
      <scheme val="major"/>
    </font>
    <font>
      <sz val="12"/>
      <color theme="1"/>
      <name val="Cambria"/>
      <family val="1"/>
      <scheme val="major"/>
    </font>
    <font>
      <b/>
      <sz val="10"/>
      <color theme="0"/>
      <name val="Cambria"/>
      <family val="1"/>
      <scheme val="major"/>
    </font>
    <font>
      <b/>
      <sz val="9"/>
      <color theme="1"/>
      <name val="Cambria"/>
      <family val="1"/>
      <scheme val="major"/>
    </font>
    <font>
      <b/>
      <i/>
      <sz val="9"/>
      <color theme="1"/>
      <name val="Cambria"/>
      <family val="1"/>
      <scheme val="major"/>
    </font>
    <font>
      <i/>
      <sz val="11"/>
      <color theme="1"/>
      <name val="Cambria"/>
      <family val="1"/>
      <scheme val="major"/>
    </font>
    <font>
      <b/>
      <sz val="10"/>
      <color theme="1"/>
      <name val="Cambria"/>
      <family val="1"/>
      <scheme val="major"/>
    </font>
    <font>
      <sz val="10"/>
      <color theme="1"/>
      <name val="Cambria"/>
      <family val="1"/>
      <scheme val="major"/>
    </font>
    <font>
      <b/>
      <sz val="11"/>
      <color theme="0"/>
      <name val="Calibri"/>
      <family val="2"/>
      <scheme val="minor"/>
    </font>
    <font>
      <sz val="10"/>
      <name val="Calibri"/>
      <family val="2"/>
      <scheme val="minor"/>
    </font>
    <font>
      <b/>
      <sz val="10"/>
      <name val="Cambria"/>
      <family val="1"/>
      <scheme val="major"/>
    </font>
    <font>
      <sz val="12"/>
      <color theme="0"/>
      <name val="Cambria"/>
      <family val="1"/>
      <scheme val="major"/>
    </font>
    <font>
      <sz val="11"/>
      <name val="Calibri"/>
      <family val="2"/>
      <scheme val="minor"/>
    </font>
    <font>
      <sz val="10"/>
      <color theme="0"/>
      <name val="Cambria"/>
      <family val="1"/>
      <scheme val="major"/>
    </font>
    <font>
      <b/>
      <sz val="11"/>
      <color theme="1"/>
      <name val="Calibri"/>
      <family val="2"/>
      <scheme val="minor"/>
    </font>
    <font>
      <sz val="9"/>
      <color theme="1"/>
      <name val="Arial"/>
      <family val="2"/>
    </font>
    <font>
      <b/>
      <sz val="9"/>
      <color theme="1"/>
      <name val="Arial"/>
      <family val="2"/>
    </font>
    <font>
      <sz val="9"/>
      <color theme="1"/>
      <name val="Calibri"/>
      <family val="2"/>
      <scheme val="minor"/>
    </font>
    <font>
      <b/>
      <sz val="9"/>
      <color theme="1"/>
      <name val="Calibri"/>
      <family val="2"/>
      <scheme val="minor"/>
    </font>
    <font>
      <sz val="10"/>
      <color indexed="8"/>
      <name val="Arial"/>
      <family val="2"/>
    </font>
    <font>
      <sz val="10"/>
      <color theme="1"/>
      <name val="Calibri"/>
      <family val="2"/>
      <scheme val="minor"/>
    </font>
    <font>
      <b/>
      <sz val="10"/>
      <color theme="1"/>
      <name val="Calibri"/>
      <family val="2"/>
      <scheme val="minor"/>
    </font>
    <font>
      <sz val="10"/>
      <color rgb="FFFF0000"/>
      <name val="Cambria"/>
      <family val="1"/>
      <scheme val="major"/>
    </font>
    <font>
      <sz val="11"/>
      <color rgb="FFFF0000"/>
      <name val="Cambria"/>
      <family val="1"/>
      <scheme val="major"/>
    </font>
    <font>
      <sz val="8"/>
      <color theme="1"/>
      <name val="Cambria"/>
      <family val="1"/>
      <scheme val="major"/>
    </font>
    <font>
      <b/>
      <sz val="8"/>
      <color theme="1"/>
      <name val="Cambria"/>
      <family val="1"/>
      <scheme val="major"/>
    </font>
    <font>
      <sz val="10"/>
      <color rgb="FF000000"/>
      <name val="Calibri"/>
      <family val="2"/>
    </font>
    <font>
      <b/>
      <sz val="10"/>
      <color rgb="FF000000"/>
      <name val="Calibri"/>
      <family val="2"/>
    </font>
    <font>
      <sz val="11"/>
      <color theme="1"/>
      <name val="Calibri"/>
      <family val="2"/>
    </font>
    <font>
      <sz val="10"/>
      <color theme="1"/>
      <name val="Calibri"/>
      <family val="2"/>
    </font>
    <font>
      <b/>
      <sz val="10"/>
      <color theme="1"/>
      <name val="Calibri"/>
      <family val="2"/>
    </font>
    <font>
      <sz val="9"/>
      <name val="Calibri"/>
      <family val="2"/>
      <scheme val="minor"/>
    </font>
    <font>
      <b/>
      <sz val="9"/>
      <name val="Calibri"/>
      <family val="2"/>
      <scheme val="minor"/>
    </font>
    <font>
      <b/>
      <sz val="9"/>
      <color rgb="FF000000"/>
      <name val="Calibri"/>
      <family val="2"/>
      <scheme val="minor"/>
    </font>
    <font>
      <sz val="9"/>
      <color rgb="FF000000"/>
      <name val="Calibri"/>
      <family val="2"/>
      <scheme val="minor"/>
    </font>
    <font>
      <sz val="9"/>
      <color theme="1"/>
      <name val="Calibri"/>
      <family val="2"/>
    </font>
    <font>
      <b/>
      <sz val="9"/>
      <color theme="1"/>
      <name val="Calibri"/>
      <family val="2"/>
    </font>
    <font>
      <b/>
      <sz val="11"/>
      <name val="Cambria"/>
      <family val="1"/>
      <scheme val="major"/>
    </font>
    <font>
      <sz val="11"/>
      <color theme="1"/>
      <name val="Times New Roman"/>
      <family val="1"/>
    </font>
    <font>
      <sz val="11"/>
      <name val="Cambria"/>
      <family val="1"/>
    </font>
    <font>
      <sz val="11"/>
      <color rgb="FF000000"/>
      <name val="Calibri"/>
      <family val="2"/>
      <scheme val="minor"/>
    </font>
    <font>
      <sz val="9"/>
      <color theme="1"/>
      <name val="Symbol"/>
      <family val="1"/>
      <charset val="2"/>
    </font>
    <font>
      <sz val="7"/>
      <color theme="1"/>
      <name val="Times New Roman"/>
      <family val="1"/>
    </font>
    <font>
      <sz val="8"/>
      <name val="Times New Roman"/>
      <family val="1"/>
    </font>
  </fonts>
  <fills count="1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bgColor indexed="64"/>
      </patternFill>
    </fill>
    <fill>
      <patternFill patternType="solid">
        <fgColor theme="0" tint="-4.9989318521683403E-2"/>
        <bgColor indexed="64"/>
      </patternFill>
    </fill>
    <fill>
      <patternFill patternType="solid">
        <fgColor rgb="FFB4144D"/>
        <bgColor indexed="64"/>
      </patternFill>
    </fill>
    <fill>
      <patternFill patternType="solid">
        <fgColor theme="8" tint="-0.249977111117893"/>
        <bgColor indexed="64"/>
      </patternFill>
    </fill>
    <fill>
      <patternFill patternType="solid">
        <fgColor rgb="FF92D050"/>
        <bgColor indexed="64"/>
      </patternFill>
    </fill>
    <fill>
      <patternFill patternType="solid">
        <fgColor rgb="FFFFFF00"/>
        <bgColor indexed="64"/>
      </patternFill>
    </fill>
  </fills>
  <borders count="29">
    <border>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indexed="64"/>
      </left>
      <right style="thin">
        <color auto="1"/>
      </right>
      <top/>
      <bottom style="thin">
        <color auto="1"/>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indexed="64"/>
      </right>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thin">
        <color auto="1"/>
      </left>
      <right style="thin">
        <color auto="1"/>
      </right>
      <top style="thin">
        <color auto="1"/>
      </top>
      <bottom/>
      <diagonal/>
    </border>
    <border>
      <left/>
      <right/>
      <top style="medium">
        <color indexed="64"/>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auto="1"/>
      </left>
      <right/>
      <top style="hair">
        <color auto="1"/>
      </top>
      <bottom/>
      <diagonal/>
    </border>
    <border>
      <left style="thin">
        <color auto="1"/>
      </left>
      <right style="thin">
        <color auto="1"/>
      </right>
      <top style="hair">
        <color auto="1"/>
      </top>
      <bottom/>
      <diagonal/>
    </border>
    <border>
      <left style="thin">
        <color auto="1"/>
      </left>
      <right style="thin">
        <color auto="1"/>
      </right>
      <top/>
      <bottom style="hair">
        <color auto="1"/>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8">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xf numFmtId="0" fontId="3" fillId="0" borderId="0"/>
    <xf numFmtId="0" fontId="2" fillId="0" borderId="0"/>
    <xf numFmtId="44" fontId="2" fillId="0" borderId="0" applyFont="0" applyFill="0" applyBorder="0" applyAlignment="0" applyProtection="0"/>
    <xf numFmtId="9" fontId="2" fillId="0" borderId="0" applyFont="0" applyFill="0" applyBorder="0" applyAlignment="0" applyProtection="0"/>
  </cellStyleXfs>
  <cellXfs count="450">
    <xf numFmtId="0" fontId="0" fillId="0" borderId="0" xfId="0"/>
    <xf numFmtId="0" fontId="4" fillId="0" borderId="0" xfId="0" applyFont="1"/>
    <xf numFmtId="0" fontId="5" fillId="3" borderId="5" xfId="0" applyFont="1" applyFill="1" applyBorder="1" applyAlignment="1">
      <alignment horizontal="center" vertical="center" wrapText="1"/>
    </xf>
    <xf numFmtId="44" fontId="5" fillId="3" borderId="5" xfId="1" applyFont="1" applyFill="1" applyBorder="1" applyAlignment="1">
      <alignment horizontal="center" vertical="center" wrapText="1"/>
    </xf>
    <xf numFmtId="0" fontId="5" fillId="0" borderId="0" xfId="0" applyFont="1"/>
    <xf numFmtId="0" fontId="4" fillId="0" borderId="0" xfId="0" applyFont="1" applyAlignment="1">
      <alignment vertical="top" wrapText="1"/>
    </xf>
    <xf numFmtId="0" fontId="4" fillId="0" borderId="0" xfId="0" applyFont="1" applyAlignment="1">
      <alignment horizontal="left" vertical="top" wrapText="1"/>
    </xf>
    <xf numFmtId="44" fontId="4" fillId="0" borderId="0" xfId="1" applyFont="1" applyAlignment="1">
      <alignment vertical="top" wrapText="1"/>
    </xf>
    <xf numFmtId="164" fontId="8" fillId="0" borderId="0" xfId="2" applyNumberFormat="1" applyFont="1" applyAlignment="1">
      <alignment horizontal="center" vertical="top" wrapText="1"/>
    </xf>
    <xf numFmtId="164" fontId="8" fillId="0" borderId="0" xfId="2" applyNumberFormat="1" applyFont="1" applyAlignment="1">
      <alignment horizontal="center"/>
    </xf>
    <xf numFmtId="0" fontId="4" fillId="0" borderId="0" xfId="0" applyFont="1" applyAlignment="1">
      <alignment horizontal="left"/>
    </xf>
    <xf numFmtId="44" fontId="4" fillId="0" borderId="0" xfId="1" applyFont="1"/>
    <xf numFmtId="0" fontId="4" fillId="3" borderId="9" xfId="0" applyFont="1" applyFill="1" applyBorder="1" applyAlignment="1">
      <alignment horizontal="center" vertical="top" wrapText="1"/>
    </xf>
    <xf numFmtId="0" fontId="4" fillId="3" borderId="8" xfId="0" applyFont="1" applyFill="1" applyBorder="1" applyAlignment="1">
      <alignment horizontal="center" vertical="top" wrapText="1"/>
    </xf>
    <xf numFmtId="0" fontId="4" fillId="0" borderId="0" xfId="0" applyFont="1" applyAlignment="1">
      <alignment vertical="center"/>
    </xf>
    <xf numFmtId="0" fontId="19" fillId="0" borderId="0" xfId="5" applyFont="1"/>
    <xf numFmtId="0" fontId="20" fillId="7" borderId="5" xfId="5" applyFont="1" applyFill="1" applyBorder="1"/>
    <xf numFmtId="0" fontId="20" fillId="7" borderId="5" xfId="5" applyFont="1" applyFill="1" applyBorder="1" applyAlignment="1">
      <alignment horizontal="center" vertical="center" wrapText="1" shrinkToFit="1"/>
    </xf>
    <xf numFmtId="0" fontId="21" fillId="7" borderId="5" xfId="5" applyFont="1" applyFill="1" applyBorder="1"/>
    <xf numFmtId="10" fontId="21" fillId="7" borderId="5" xfId="5" applyNumberFormat="1" applyFont="1" applyFill="1" applyBorder="1" applyAlignment="1">
      <alignment horizontal="center" vertical="center"/>
    </xf>
    <xf numFmtId="0" fontId="22" fillId="3" borderId="5" xfId="5" applyFont="1" applyFill="1" applyBorder="1"/>
    <xf numFmtId="10" fontId="23" fillId="0" borderId="5" xfId="5" applyNumberFormat="1" applyFont="1" applyBorder="1" applyAlignment="1">
      <alignment horizontal="center" vertical="center"/>
    </xf>
    <xf numFmtId="0" fontId="23" fillId="0" borderId="5" xfId="5" applyFont="1" applyBorder="1"/>
    <xf numFmtId="0" fontId="22" fillId="0" borderId="0" xfId="5" applyFont="1"/>
    <xf numFmtId="0" fontId="23" fillId="0" borderId="0" xfId="5" applyFont="1"/>
    <xf numFmtId="0" fontId="8" fillId="0" borderId="0" xfId="0" applyFont="1"/>
    <xf numFmtId="0" fontId="4" fillId="3" borderId="5" xfId="0" applyFont="1" applyFill="1" applyBorder="1" applyAlignment="1">
      <alignment horizontal="center" vertical="top" wrapText="1"/>
    </xf>
    <xf numFmtId="0" fontId="13" fillId="6" borderId="12" xfId="0" applyFont="1" applyFill="1" applyBorder="1" applyAlignment="1">
      <alignment horizontal="left" vertical="center"/>
    </xf>
    <xf numFmtId="0" fontId="4" fillId="7" borderId="12" xfId="0" applyFont="1" applyFill="1" applyBorder="1"/>
    <xf numFmtId="164" fontId="18" fillId="7" borderId="13" xfId="2" applyNumberFormat="1" applyFont="1" applyFill="1" applyBorder="1" applyAlignment="1">
      <alignment vertical="center"/>
    </xf>
    <xf numFmtId="0" fontId="7" fillId="6" borderId="5" xfId="0" applyFont="1" applyFill="1" applyBorder="1" applyAlignment="1">
      <alignment horizontal="center" vertical="center" wrapText="1"/>
    </xf>
    <xf numFmtId="0" fontId="7" fillId="6" borderId="7" xfId="0" applyFont="1" applyFill="1" applyBorder="1" applyAlignment="1">
      <alignment horizontal="center" vertical="center" wrapText="1"/>
    </xf>
    <xf numFmtId="44" fontId="27" fillId="3" borderId="5" xfId="1" applyFont="1" applyFill="1" applyBorder="1" applyAlignment="1">
      <alignment horizontal="center"/>
    </xf>
    <xf numFmtId="6" fontId="27" fillId="3" borderId="7" xfId="1" applyNumberFormat="1" applyFont="1" applyFill="1" applyBorder="1" applyAlignment="1">
      <alignment horizontal="center"/>
    </xf>
    <xf numFmtId="164" fontId="27" fillId="3" borderId="7" xfId="2" applyNumberFormat="1" applyFont="1" applyFill="1" applyBorder="1" applyAlignment="1">
      <alignment horizontal="center"/>
    </xf>
    <xf numFmtId="44" fontId="28" fillId="0" borderId="10" xfId="1" applyFont="1" applyBorder="1" applyAlignment="1">
      <alignment horizontal="center"/>
    </xf>
    <xf numFmtId="44" fontId="28" fillId="0" borderId="3" xfId="1" applyFont="1" applyBorder="1" applyAlignment="1">
      <alignment horizontal="center"/>
    </xf>
    <xf numFmtId="164" fontId="28" fillId="3" borderId="3" xfId="2" applyNumberFormat="1" applyFont="1" applyFill="1" applyBorder="1" applyAlignment="1">
      <alignment horizontal="center"/>
    </xf>
    <xf numFmtId="0" fontId="4" fillId="6" borderId="0" xfId="0" applyFont="1" applyFill="1"/>
    <xf numFmtId="0" fontId="5" fillId="6" borderId="0" xfId="0" applyFont="1" applyFill="1"/>
    <xf numFmtId="0" fontId="4" fillId="6" borderId="0" xfId="0" applyFont="1" applyFill="1" applyAlignment="1">
      <alignment horizontal="center"/>
    </xf>
    <xf numFmtId="0" fontId="13" fillId="6" borderId="0" xfId="0" applyFont="1" applyFill="1" applyAlignment="1">
      <alignment horizontal="left" vertical="center"/>
    </xf>
    <xf numFmtId="0" fontId="10" fillId="6" borderId="0" xfId="0" applyFont="1" applyFill="1" applyAlignment="1">
      <alignment horizontal="left" vertical="center" wrapText="1"/>
    </xf>
    <xf numFmtId="0" fontId="30" fillId="6" borderId="0" xfId="0" applyFont="1" applyFill="1"/>
    <xf numFmtId="0" fontId="31" fillId="6" borderId="0" xfId="0" applyFont="1" applyFill="1"/>
    <xf numFmtId="0" fontId="5" fillId="3" borderId="5" xfId="0" applyFont="1" applyFill="1" applyBorder="1" applyAlignment="1">
      <alignment vertical="center" wrapText="1"/>
    </xf>
    <xf numFmtId="0" fontId="4" fillId="0" borderId="5" xfId="0" applyFont="1" applyBorder="1" applyAlignment="1" applyProtection="1">
      <alignment horizontal="left" vertical="top" wrapText="1"/>
      <protection locked="0"/>
    </xf>
    <xf numFmtId="9" fontId="4" fillId="0" borderId="5" xfId="2" applyFont="1" applyBorder="1" applyAlignment="1" applyProtection="1">
      <alignment horizontal="center" vertical="top" wrapText="1"/>
      <protection locked="0"/>
    </xf>
    <xf numFmtId="9" fontId="4" fillId="0" borderId="5" xfId="2" applyFont="1" applyBorder="1" applyAlignment="1" applyProtection="1">
      <alignment horizontal="left" vertical="top" wrapText="1"/>
      <protection locked="0"/>
    </xf>
    <xf numFmtId="0" fontId="32" fillId="0" borderId="0" xfId="0" applyFont="1"/>
    <xf numFmtId="0" fontId="4" fillId="0" borderId="0" xfId="0" applyFont="1" applyAlignment="1">
      <alignment horizontal="center"/>
    </xf>
    <xf numFmtId="0" fontId="33" fillId="3" borderId="5" xfId="0" applyFont="1" applyFill="1" applyBorder="1" applyAlignment="1">
      <alignment horizontal="center" vertical="center" wrapText="1"/>
    </xf>
    <xf numFmtId="0" fontId="34" fillId="0" borderId="5" xfId="0" applyFont="1" applyBorder="1" applyAlignment="1">
      <alignment horizontal="left" vertical="top" wrapText="1"/>
    </xf>
    <xf numFmtId="164" fontId="34" fillId="0" borderId="5" xfId="2" applyNumberFormat="1" applyFont="1" applyBorder="1" applyAlignment="1">
      <alignment horizontal="center" vertical="top" wrapText="1"/>
    </xf>
    <xf numFmtId="0" fontId="4" fillId="0" borderId="0" xfId="0" applyFont="1" applyAlignment="1">
      <alignment wrapText="1"/>
    </xf>
    <xf numFmtId="0" fontId="7" fillId="6" borderId="6" xfId="5" applyFont="1" applyFill="1" applyBorder="1"/>
    <xf numFmtId="0" fontId="10" fillId="6" borderId="4" xfId="5" applyFont="1" applyFill="1" applyBorder="1"/>
    <xf numFmtId="0" fontId="10" fillId="6" borderId="7" xfId="5" applyFont="1" applyFill="1" applyBorder="1"/>
    <xf numFmtId="0" fontId="34" fillId="0" borderId="6" xfId="0" applyFont="1" applyBorder="1"/>
    <xf numFmtId="0" fontId="34" fillId="0" borderId="5" xfId="0" applyFont="1" applyBorder="1"/>
    <xf numFmtId="165" fontId="34" fillId="0" borderId="5" xfId="0" applyNumberFormat="1" applyFont="1" applyBorder="1"/>
    <xf numFmtId="10" fontId="34" fillId="0" borderId="5" xfId="0" applyNumberFormat="1" applyFont="1" applyBorder="1"/>
    <xf numFmtId="44" fontId="34" fillId="0" borderId="5" xfId="0" applyNumberFormat="1" applyFont="1" applyBorder="1"/>
    <xf numFmtId="0" fontId="7" fillId="6" borderId="5" xfId="5" applyFont="1" applyFill="1" applyBorder="1"/>
    <xf numFmtId="0" fontId="10" fillId="6" borderId="5" xfId="5" applyFont="1" applyFill="1" applyBorder="1"/>
    <xf numFmtId="0" fontId="34" fillId="0" borderId="5" xfId="0" applyFont="1" applyBorder="1" applyAlignment="1">
      <alignment wrapText="1"/>
    </xf>
    <xf numFmtId="0" fontId="19" fillId="0" borderId="5" xfId="5" applyFont="1" applyBorder="1" applyAlignment="1">
      <alignment horizontal="left" wrapText="1"/>
    </xf>
    <xf numFmtId="0" fontId="19" fillId="0" borderId="5" xfId="5" applyFont="1" applyBorder="1" applyAlignment="1">
      <alignment horizontal="left"/>
    </xf>
    <xf numFmtId="0" fontId="36" fillId="0" borderId="5" xfId="3" applyFont="1" applyBorder="1" applyAlignment="1">
      <alignment horizontal="left" vertical="center" wrapText="1"/>
    </xf>
    <xf numFmtId="0" fontId="19" fillId="0" borderId="5" xfId="5" applyFont="1" applyBorder="1"/>
    <xf numFmtId="0" fontId="19" fillId="0" borderId="5" xfId="5" applyFont="1" applyBorder="1" applyAlignment="1">
      <alignment wrapText="1"/>
    </xf>
    <xf numFmtId="0" fontId="19" fillId="0" borderId="5" xfId="0" applyFont="1" applyBorder="1" applyAlignment="1">
      <alignment wrapText="1"/>
    </xf>
    <xf numFmtId="0" fontId="19" fillId="0" borderId="5" xfId="0" applyFont="1" applyBorder="1"/>
    <xf numFmtId="44" fontId="19" fillId="0" borderId="5" xfId="0" applyNumberFormat="1" applyFont="1" applyBorder="1"/>
    <xf numFmtId="0" fontId="29" fillId="6" borderId="5" xfId="5" applyFont="1" applyFill="1" applyBorder="1"/>
    <xf numFmtId="44" fontId="34" fillId="0" borderId="5" xfId="0" applyNumberFormat="1" applyFont="1" applyBorder="1" applyAlignment="1">
      <alignment wrapText="1"/>
    </xf>
    <xf numFmtId="0" fontId="5" fillId="3" borderId="5" xfId="0" applyFont="1" applyFill="1" applyBorder="1" applyAlignment="1">
      <alignment horizontal="left" vertical="center" wrapText="1"/>
    </xf>
    <xf numFmtId="44" fontId="34" fillId="0" borderId="5" xfId="1" applyFont="1" applyFill="1" applyBorder="1" applyAlignment="1">
      <alignment vertical="top" wrapText="1"/>
    </xf>
    <xf numFmtId="165" fontId="34" fillId="0" borderId="5" xfId="0" applyNumberFormat="1" applyFont="1" applyBorder="1" applyAlignment="1">
      <alignment horizontal="left" vertical="top" wrapText="1"/>
    </xf>
    <xf numFmtId="10" fontId="34" fillId="0" borderId="5" xfId="0" applyNumberFormat="1" applyFont="1" applyBorder="1" applyAlignment="1">
      <alignment horizontal="left" vertical="top" wrapText="1"/>
    </xf>
    <xf numFmtId="0" fontId="29" fillId="0" borderId="5" xfId="5" applyFont="1" applyBorder="1"/>
    <xf numFmtId="0" fontId="14" fillId="0" borderId="0" xfId="0" applyFont="1" applyAlignment="1" applyProtection="1">
      <alignment vertical="center" wrapText="1"/>
      <protection locked="0"/>
    </xf>
    <xf numFmtId="0" fontId="33" fillId="3" borderId="5" xfId="0" applyFont="1" applyFill="1" applyBorder="1" applyAlignment="1">
      <alignment horizontal="left" vertical="top" wrapText="1"/>
    </xf>
    <xf numFmtId="0" fontId="0" fillId="0" borderId="0" xfId="0" applyAlignment="1">
      <alignment wrapText="1"/>
    </xf>
    <xf numFmtId="0" fontId="33" fillId="3" borderId="5" xfId="0" applyFont="1" applyFill="1" applyBorder="1" applyAlignment="1">
      <alignment wrapText="1"/>
    </xf>
    <xf numFmtId="164" fontId="25" fillId="0" borderId="0" xfId="2" applyNumberFormat="1" applyFont="1" applyFill="1" applyBorder="1" applyAlignment="1">
      <alignment horizontal="left" vertical="center" wrapText="1"/>
    </xf>
    <xf numFmtId="164" fontId="18" fillId="7" borderId="5" xfId="2" applyNumberFormat="1" applyFont="1" applyFill="1" applyBorder="1" applyAlignment="1">
      <alignment horizontal="left" vertical="top" wrapText="1"/>
    </xf>
    <xf numFmtId="0" fontId="5" fillId="3" borderId="5" xfId="1" applyNumberFormat="1" applyFont="1" applyFill="1" applyBorder="1" applyAlignment="1">
      <alignment horizontal="center" vertical="center" wrapText="1"/>
    </xf>
    <xf numFmtId="0" fontId="7" fillId="6" borderId="4" xfId="5" applyFont="1" applyFill="1" applyBorder="1"/>
    <xf numFmtId="0" fontId="19" fillId="0" borderId="7" xfId="5" applyFont="1" applyBorder="1" applyAlignment="1">
      <alignment horizontal="left" vertical="center" wrapText="1"/>
    </xf>
    <xf numFmtId="0" fontId="19" fillId="0" borderId="5" xfId="5" applyFont="1" applyBorder="1" applyAlignment="1">
      <alignment horizontal="center" vertical="center" wrapText="1"/>
    </xf>
    <xf numFmtId="10" fontId="37" fillId="0" borderId="5" xfId="5" applyNumberFormat="1" applyFont="1" applyBorder="1"/>
    <xf numFmtId="0" fontId="37" fillId="0" borderId="5" xfId="5" applyFont="1" applyBorder="1"/>
    <xf numFmtId="0" fontId="34" fillId="0" borderId="7" xfId="0" applyFont="1" applyBorder="1" applyAlignment="1">
      <alignment horizontal="left" vertical="center" wrapText="1"/>
    </xf>
    <xf numFmtId="0" fontId="34" fillId="0" borderId="5" xfId="0" applyFont="1" applyBorder="1" applyAlignment="1">
      <alignment horizontal="center" vertical="center" wrapText="1"/>
    </xf>
    <xf numFmtId="0" fontId="34" fillId="0" borderId="4" xfId="0" applyFont="1" applyBorder="1" applyAlignment="1">
      <alignment horizontal="left" vertical="center" wrapText="1"/>
    </xf>
    <xf numFmtId="0" fontId="38" fillId="6" borderId="5" xfId="5" applyFont="1" applyFill="1" applyBorder="1" applyAlignment="1">
      <alignment vertical="top" wrapText="1"/>
    </xf>
    <xf numFmtId="0" fontId="39" fillId="0" borderId="17" xfId="3" applyFont="1" applyBorder="1" applyAlignment="1">
      <alignment horizontal="center" vertical="center" wrapText="1"/>
    </xf>
    <xf numFmtId="0" fontId="9" fillId="6" borderId="5" xfId="5" applyFont="1" applyFill="1" applyBorder="1" applyAlignment="1">
      <alignment vertical="top" wrapText="1"/>
    </xf>
    <xf numFmtId="44" fontId="10" fillId="6" borderId="5" xfId="5" applyNumberFormat="1" applyFont="1" applyFill="1" applyBorder="1"/>
    <xf numFmtId="10" fontId="10" fillId="6" borderId="5" xfId="5" applyNumberFormat="1" applyFont="1" applyFill="1" applyBorder="1"/>
    <xf numFmtId="44" fontId="34" fillId="0" borderId="10" xfId="0" applyNumberFormat="1" applyFont="1" applyBorder="1"/>
    <xf numFmtId="44" fontId="34" fillId="0" borderId="20" xfId="0" applyNumberFormat="1" applyFont="1" applyBorder="1"/>
    <xf numFmtId="0" fontId="34" fillId="0" borderId="20" xfId="0" applyFont="1" applyBorder="1"/>
    <xf numFmtId="0" fontId="36" fillId="0" borderId="5" xfId="3" applyFont="1" applyBorder="1" applyAlignment="1">
      <alignment horizontal="center" vertical="center" wrapText="1"/>
    </xf>
    <xf numFmtId="44" fontId="36" fillId="0" borderId="5" xfId="3" applyNumberFormat="1" applyFont="1" applyBorder="1" applyAlignment="1">
      <alignment horizontal="left" vertical="center" wrapText="1"/>
    </xf>
    <xf numFmtId="10" fontId="19" fillId="0" borderId="5" xfId="5" applyNumberFormat="1" applyFont="1" applyBorder="1"/>
    <xf numFmtId="0" fontId="34" fillId="0" borderId="7" xfId="0" applyFont="1" applyBorder="1"/>
    <xf numFmtId="10" fontId="19" fillId="0" borderId="5" xfId="0" applyNumberFormat="1" applyFont="1" applyBorder="1"/>
    <xf numFmtId="0" fontId="29" fillId="6" borderId="7" xfId="5" applyFont="1" applyFill="1" applyBorder="1"/>
    <xf numFmtId="44" fontId="29" fillId="6" borderId="5" xfId="5" applyNumberFormat="1" applyFont="1" applyFill="1" applyBorder="1"/>
    <xf numFmtId="10" fontId="29" fillId="6" borderId="5" xfId="5" applyNumberFormat="1" applyFont="1" applyFill="1" applyBorder="1"/>
    <xf numFmtId="10" fontId="34" fillId="0" borderId="5" xfId="0" applyNumberFormat="1" applyFont="1" applyBorder="1" applyAlignment="1">
      <alignment wrapText="1"/>
    </xf>
    <xf numFmtId="44" fontId="34" fillId="0" borderId="10" xfId="0" applyNumberFormat="1" applyFont="1" applyBorder="1" applyAlignment="1">
      <alignment wrapText="1"/>
    </xf>
    <xf numFmtId="0" fontId="40" fillId="6" borderId="5" xfId="5" applyFont="1" applyFill="1" applyBorder="1"/>
    <xf numFmtId="44" fontId="34" fillId="6" borderId="20" xfId="0" applyNumberFormat="1" applyFont="1" applyFill="1" applyBorder="1" applyAlignment="1">
      <alignment wrapText="1"/>
    </xf>
    <xf numFmtId="10" fontId="34" fillId="6" borderId="20" xfId="0" applyNumberFormat="1" applyFont="1" applyFill="1" applyBorder="1" applyAlignment="1">
      <alignment wrapText="1"/>
    </xf>
    <xf numFmtId="0" fontId="34" fillId="6" borderId="20" xfId="0" applyFont="1" applyFill="1" applyBorder="1" applyAlignment="1">
      <alignment wrapText="1"/>
    </xf>
    <xf numFmtId="0" fontId="39" fillId="0" borderId="5" xfId="0" applyFont="1" applyBorder="1" applyAlignment="1">
      <alignment horizontal="center" vertical="center" wrapText="1"/>
    </xf>
    <xf numFmtId="44" fontId="19" fillId="0" borderId="5" xfId="0" applyNumberFormat="1" applyFont="1" applyBorder="1" applyAlignment="1">
      <alignment wrapText="1"/>
    </xf>
    <xf numFmtId="10" fontId="19" fillId="0" borderId="5" xfId="0" applyNumberFormat="1" applyFont="1" applyBorder="1" applyAlignment="1">
      <alignment wrapText="1"/>
    </xf>
    <xf numFmtId="44" fontId="19" fillId="0" borderId="10" xfId="0" applyNumberFormat="1" applyFont="1" applyBorder="1" applyAlignment="1">
      <alignment wrapText="1"/>
    </xf>
    <xf numFmtId="10" fontId="19" fillId="0" borderId="10" xfId="0" applyNumberFormat="1" applyFont="1" applyBorder="1" applyAlignment="1">
      <alignment wrapText="1"/>
    </xf>
    <xf numFmtId="0" fontId="19" fillId="0" borderId="10" xfId="0" applyFont="1" applyBorder="1" applyAlignment="1">
      <alignment wrapText="1"/>
    </xf>
    <xf numFmtId="0" fontId="39" fillId="0" borderId="22" xfId="3" applyFont="1" applyBorder="1" applyAlignment="1">
      <alignment vertical="top" wrapText="1"/>
    </xf>
    <xf numFmtId="0" fontId="39" fillId="0" borderId="23" xfId="3" applyFont="1" applyBorder="1" applyAlignment="1">
      <alignment horizontal="center" vertical="top" wrapText="1"/>
    </xf>
    <xf numFmtId="10" fontId="34" fillId="0" borderId="10" xfId="0" applyNumberFormat="1" applyFont="1" applyBorder="1" applyAlignment="1">
      <alignment wrapText="1"/>
    </xf>
    <xf numFmtId="0" fontId="34" fillId="0" borderId="10" xfId="0" applyFont="1" applyBorder="1" applyAlignment="1">
      <alignment wrapText="1"/>
    </xf>
    <xf numFmtId="0" fontId="39" fillId="0" borderId="16" xfId="3" applyFont="1" applyBorder="1" applyAlignment="1">
      <alignment vertical="top" wrapText="1"/>
    </xf>
    <xf numFmtId="0" fontId="39" fillId="0" borderId="17" xfId="3" applyFont="1" applyBorder="1" applyAlignment="1">
      <alignment horizontal="center" vertical="top" wrapText="1"/>
    </xf>
    <xf numFmtId="0" fontId="5" fillId="3" borderId="7" xfId="0" applyFont="1" applyFill="1" applyBorder="1" applyAlignment="1">
      <alignment horizontal="left" vertical="center" wrapText="1"/>
    </xf>
    <xf numFmtId="44" fontId="5" fillId="3" borderId="5" xfId="0" applyNumberFormat="1" applyFont="1" applyFill="1" applyBorder="1" applyAlignment="1">
      <alignment horizontal="center" vertical="center" wrapText="1"/>
    </xf>
    <xf numFmtId="10" fontId="5" fillId="3" borderId="5" xfId="0" applyNumberFormat="1" applyFont="1" applyFill="1" applyBorder="1" applyAlignment="1">
      <alignment horizontal="center" vertical="center" wrapText="1"/>
    </xf>
    <xf numFmtId="0" fontId="34" fillId="0" borderId="7" xfId="0" applyFont="1" applyBorder="1" applyAlignment="1">
      <alignment horizontal="left" vertical="top" wrapText="1"/>
    </xf>
    <xf numFmtId="44" fontId="34" fillId="0" borderId="5" xfId="0" applyNumberFormat="1" applyFont="1" applyBorder="1" applyAlignment="1">
      <alignment horizontal="left" vertical="top" wrapText="1"/>
    </xf>
    <xf numFmtId="0" fontId="34" fillId="0" borderId="5" xfId="2" applyNumberFormat="1" applyFont="1" applyBorder="1" applyAlignment="1">
      <alignment horizontal="center" vertical="top" wrapText="1"/>
    </xf>
    <xf numFmtId="0" fontId="39" fillId="0" borderId="7" xfId="5" applyFont="1" applyBorder="1"/>
    <xf numFmtId="0" fontId="35" fillId="6" borderId="7" xfId="5" applyFont="1" applyFill="1" applyBorder="1"/>
    <xf numFmtId="10" fontId="29" fillId="6" borderId="4" xfId="5" applyNumberFormat="1" applyFont="1" applyFill="1" applyBorder="1"/>
    <xf numFmtId="0" fontId="29" fillId="6" borderId="4" xfId="5" applyFont="1" applyFill="1" applyBorder="1"/>
    <xf numFmtId="0" fontId="34" fillId="0" borderId="6" xfId="0" applyFont="1" applyBorder="1" applyAlignment="1">
      <alignment wrapText="1"/>
    </xf>
    <xf numFmtId="0" fontId="40" fillId="6" borderId="5" xfId="0" applyFont="1" applyFill="1" applyBorder="1" applyAlignment="1">
      <alignment wrapText="1"/>
    </xf>
    <xf numFmtId="0" fontId="40" fillId="6" borderId="5" xfId="0" applyFont="1" applyFill="1" applyBorder="1"/>
    <xf numFmtId="44" fontId="40" fillId="6" borderId="5" xfId="0" applyNumberFormat="1" applyFont="1" applyFill="1" applyBorder="1" applyAlignment="1">
      <alignment wrapText="1"/>
    </xf>
    <xf numFmtId="10" fontId="40" fillId="6" borderId="5" xfId="0" applyNumberFormat="1" applyFont="1" applyFill="1" applyBorder="1" applyAlignment="1">
      <alignment wrapText="1"/>
    </xf>
    <xf numFmtId="164" fontId="40" fillId="6" borderId="5" xfId="0" applyNumberFormat="1" applyFont="1" applyFill="1" applyBorder="1" applyAlignment="1">
      <alignment wrapText="1"/>
    </xf>
    <xf numFmtId="0" fontId="19" fillId="2" borderId="5" xfId="0" applyFont="1" applyFill="1" applyBorder="1" applyAlignment="1">
      <alignment wrapText="1"/>
    </xf>
    <xf numFmtId="0" fontId="19" fillId="2" borderId="6" xfId="3" applyFont="1" applyFill="1" applyBorder="1" applyAlignment="1">
      <alignment horizontal="left" vertical="center" wrapText="1"/>
    </xf>
    <xf numFmtId="0" fontId="19" fillId="0" borderId="6" xfId="3" applyFont="1" applyBorder="1" applyAlignment="1">
      <alignment horizontal="left" vertical="center" wrapText="1"/>
    </xf>
    <xf numFmtId="0" fontId="19" fillId="0" borderId="5" xfId="3" applyFont="1" applyBorder="1" applyAlignment="1">
      <alignment horizontal="left" vertical="center" wrapText="1"/>
    </xf>
    <xf numFmtId="0" fontId="19" fillId="2" borderId="5" xfId="3" applyFont="1" applyFill="1" applyBorder="1" applyAlignment="1">
      <alignment horizontal="left" vertical="center" wrapText="1"/>
    </xf>
    <xf numFmtId="164" fontId="19" fillId="6" borderId="5" xfId="2" applyNumberFormat="1" applyFont="1" applyFill="1" applyBorder="1" applyAlignment="1">
      <alignment horizontal="left" vertical="top" wrapText="1"/>
    </xf>
    <xf numFmtId="164" fontId="19" fillId="0" borderId="5" xfId="2" applyNumberFormat="1" applyFont="1" applyFill="1" applyBorder="1" applyAlignment="1">
      <alignment horizontal="left" vertical="top" wrapText="1"/>
    </xf>
    <xf numFmtId="44" fontId="6" fillId="0" borderId="5" xfId="5" applyNumberFormat="1" applyFont="1" applyBorder="1"/>
    <xf numFmtId="10" fontId="6" fillId="0" borderId="5" xfId="5" applyNumberFormat="1" applyFont="1" applyBorder="1"/>
    <xf numFmtId="0" fontId="19" fillId="0" borderId="5" xfId="5" applyFont="1" applyBorder="1" applyAlignment="1">
      <alignment horizontal="left" vertical="center"/>
    </xf>
    <xf numFmtId="0" fontId="4" fillId="0" borderId="24" xfId="0" applyFont="1" applyBorder="1" applyAlignment="1">
      <alignment horizontal="left" vertical="top" wrapText="1"/>
    </xf>
    <xf numFmtId="0" fontId="4" fillId="0" borderId="25" xfId="0" applyFont="1" applyBorder="1" applyAlignment="1">
      <alignment horizontal="left" vertical="top" wrapText="1"/>
    </xf>
    <xf numFmtId="44" fontId="4" fillId="0" borderId="25" xfId="1" applyFont="1" applyFill="1" applyBorder="1" applyAlignment="1">
      <alignment vertical="top" wrapText="1"/>
    </xf>
    <xf numFmtId="164" fontId="8" fillId="0" borderId="25" xfId="2" applyNumberFormat="1" applyFont="1" applyBorder="1" applyAlignment="1">
      <alignment horizontal="center" vertical="top" wrapText="1"/>
    </xf>
    <xf numFmtId="0" fontId="4" fillId="0" borderId="5" xfId="0" applyFont="1" applyBorder="1" applyAlignment="1">
      <alignment horizontal="left" vertical="top" wrapText="1"/>
    </xf>
    <xf numFmtId="44" fontId="4" fillId="0" borderId="5" xfId="1" applyFont="1" applyFill="1" applyBorder="1" applyAlignment="1">
      <alignment vertical="top" wrapText="1"/>
    </xf>
    <xf numFmtId="164" fontId="8" fillId="0" borderId="5" xfId="2" applyNumberFormat="1" applyFont="1" applyBorder="1" applyAlignment="1">
      <alignment horizontal="center" vertical="top" wrapText="1"/>
    </xf>
    <xf numFmtId="164" fontId="25" fillId="5" borderId="5" xfId="2" applyNumberFormat="1" applyFont="1" applyFill="1" applyBorder="1" applyAlignment="1">
      <alignment horizontal="left" vertical="center" wrapText="1"/>
    </xf>
    <xf numFmtId="0" fontId="19" fillId="0" borderId="5" xfId="3" applyFont="1" applyBorder="1" applyAlignment="1">
      <alignment horizontal="center" vertical="center" wrapText="1"/>
    </xf>
    <xf numFmtId="0" fontId="29" fillId="6" borderId="14" xfId="5" applyFont="1" applyFill="1" applyBorder="1"/>
    <xf numFmtId="0" fontId="29" fillId="6" borderId="20" xfId="5" applyFont="1" applyFill="1" applyBorder="1"/>
    <xf numFmtId="0" fontId="19" fillId="0" borderId="7" xfId="0" applyFont="1" applyBorder="1" applyAlignment="1">
      <alignment horizontal="left" vertical="center" wrapText="1"/>
    </xf>
    <xf numFmtId="0" fontId="19" fillId="0" borderId="5" xfId="0" applyFont="1" applyBorder="1" applyAlignment="1">
      <alignment horizontal="left" vertical="center" wrapText="1"/>
    </xf>
    <xf numFmtId="0" fontId="40" fillId="6" borderId="7" xfId="5" applyFont="1" applyFill="1" applyBorder="1" applyAlignment="1">
      <alignment vertical="top" wrapText="1"/>
    </xf>
    <xf numFmtId="0" fontId="40" fillId="6" borderId="5" xfId="5" applyFont="1" applyFill="1" applyBorder="1" applyAlignment="1">
      <alignment vertical="top" wrapText="1"/>
    </xf>
    <xf numFmtId="0" fontId="19" fillId="0" borderId="16" xfId="0" applyFont="1" applyBorder="1" applyAlignment="1">
      <alignment vertical="top" wrapText="1"/>
    </xf>
    <xf numFmtId="0" fontId="19" fillId="0" borderId="17" xfId="3" applyFont="1" applyBorder="1" applyAlignment="1">
      <alignment horizontal="center" vertical="center" wrapText="1"/>
    </xf>
    <xf numFmtId="0" fontId="19" fillId="0" borderId="5" xfId="5" applyFont="1" applyBorder="1" applyAlignment="1">
      <alignment vertical="top" wrapText="1"/>
    </xf>
    <xf numFmtId="0" fontId="19" fillId="0" borderId="18" xfId="0" applyFont="1" applyBorder="1" applyAlignment="1">
      <alignment vertical="top" wrapText="1"/>
    </xf>
    <xf numFmtId="0" fontId="19" fillId="0" borderId="19" xfId="3" applyFont="1" applyBorder="1" applyAlignment="1">
      <alignment horizontal="center" vertical="center" wrapText="1"/>
    </xf>
    <xf numFmtId="44" fontId="40" fillId="6" borderId="5" xfId="5" applyNumberFormat="1" applyFont="1" applyFill="1" applyBorder="1" applyAlignment="1">
      <alignment vertical="top" wrapText="1"/>
    </xf>
    <xf numFmtId="10" fontId="40" fillId="6" borderId="5" xfId="5" applyNumberFormat="1" applyFont="1" applyFill="1" applyBorder="1" applyAlignment="1">
      <alignment vertical="top" wrapText="1"/>
    </xf>
    <xf numFmtId="0" fontId="19" fillId="0" borderId="16" xfId="0" applyFont="1" applyBorder="1" applyAlignment="1">
      <alignment wrapText="1"/>
    </xf>
    <xf numFmtId="9" fontId="19" fillId="0" borderId="17" xfId="3" applyNumberFormat="1" applyFont="1" applyBorder="1" applyAlignment="1">
      <alignment horizontal="center" vertical="center" wrapText="1"/>
    </xf>
    <xf numFmtId="0" fontId="19" fillId="0" borderId="18" xfId="0" applyFont="1" applyBorder="1" applyAlignment="1">
      <alignment wrapText="1"/>
    </xf>
    <xf numFmtId="9" fontId="19" fillId="0" borderId="19" xfId="3" applyNumberFormat="1" applyFont="1" applyBorder="1" applyAlignment="1">
      <alignment horizontal="center" vertical="center" wrapText="1"/>
    </xf>
    <xf numFmtId="0" fontId="19" fillId="0" borderId="16" xfId="3" applyFont="1" applyBorder="1" applyAlignment="1">
      <alignment vertical="top"/>
    </xf>
    <xf numFmtId="0" fontId="19" fillId="0" borderId="7" xfId="5" applyFont="1" applyBorder="1" applyAlignment="1">
      <alignment horizontal="left" wrapText="1"/>
    </xf>
    <xf numFmtId="0" fontId="19" fillId="0" borderId="7" xfId="5" applyFont="1" applyBorder="1" applyAlignment="1">
      <alignment horizontal="left"/>
    </xf>
    <xf numFmtId="0" fontId="19" fillId="0" borderId="7" xfId="5" applyFont="1" applyBorder="1"/>
    <xf numFmtId="0" fontId="19" fillId="0" borderId="6" xfId="5" applyFont="1" applyBorder="1"/>
    <xf numFmtId="0" fontId="19" fillId="0" borderId="7" xfId="0" applyFont="1" applyBorder="1"/>
    <xf numFmtId="0" fontId="19" fillId="0" borderId="0" xfId="3" applyFont="1" applyAlignment="1">
      <alignment horizontal="center" vertical="center" wrapText="1"/>
    </xf>
    <xf numFmtId="0" fontId="40" fillId="6" borderId="7" xfId="5" applyFont="1" applyFill="1" applyBorder="1"/>
    <xf numFmtId="0" fontId="19" fillId="6" borderId="21" xfId="0" applyFont="1" applyFill="1" applyBorder="1" applyAlignment="1">
      <alignment horizontal="center" vertical="center" wrapText="1"/>
    </xf>
    <xf numFmtId="0" fontId="19" fillId="0" borderId="5" xfId="0" applyFont="1" applyBorder="1" applyAlignment="1">
      <alignment horizontal="center" vertical="center" wrapText="1"/>
    </xf>
    <xf numFmtId="0" fontId="19" fillId="0" borderId="22" xfId="3" applyFont="1" applyBorder="1" applyAlignment="1">
      <alignment vertical="top" wrapText="1"/>
    </xf>
    <xf numFmtId="0" fontId="19" fillId="0" borderId="23" xfId="3" applyFont="1" applyBorder="1" applyAlignment="1">
      <alignment horizontal="center" vertical="top" wrapText="1"/>
    </xf>
    <xf numFmtId="0" fontId="19" fillId="0" borderId="16" xfId="3" applyFont="1" applyBorder="1" applyAlignment="1">
      <alignment vertical="top" wrapText="1"/>
    </xf>
    <xf numFmtId="0" fontId="19" fillId="0" borderId="17" xfId="3" applyFont="1" applyBorder="1" applyAlignment="1">
      <alignment horizontal="center" vertical="top" wrapText="1"/>
    </xf>
    <xf numFmtId="0" fontId="33" fillId="3" borderId="7" xfId="0" applyFont="1" applyFill="1" applyBorder="1" applyAlignment="1">
      <alignment horizontal="left" vertical="center" wrapText="1"/>
    </xf>
    <xf numFmtId="44" fontId="33" fillId="3" borderId="5" xfId="0" applyNumberFormat="1" applyFont="1" applyFill="1" applyBorder="1" applyAlignment="1">
      <alignment horizontal="center" vertical="center" wrapText="1"/>
    </xf>
    <xf numFmtId="10" fontId="33" fillId="3" borderId="5" xfId="0" applyNumberFormat="1" applyFont="1" applyFill="1" applyBorder="1" applyAlignment="1">
      <alignment horizontal="center" vertical="center" wrapText="1"/>
    </xf>
    <xf numFmtId="44" fontId="33" fillId="3" borderId="5" xfId="1" applyFont="1" applyFill="1" applyBorder="1" applyAlignment="1">
      <alignment horizontal="center" vertical="center" wrapText="1"/>
    </xf>
    <xf numFmtId="0" fontId="33" fillId="3" borderId="5" xfId="1" applyNumberFormat="1" applyFont="1" applyFill="1" applyBorder="1" applyAlignment="1">
      <alignment horizontal="center" vertical="center" wrapText="1"/>
    </xf>
    <xf numFmtId="0" fontId="4" fillId="3" borderId="8" xfId="0" applyFont="1" applyFill="1" applyBorder="1" applyAlignment="1">
      <alignment horizontal="center" vertical="center" wrapText="1"/>
    </xf>
    <xf numFmtId="0" fontId="19" fillId="0" borderId="5" xfId="5" applyFont="1" applyBorder="1" applyAlignment="1">
      <alignment horizontal="left" vertical="center" wrapText="1"/>
    </xf>
    <xf numFmtId="0" fontId="4" fillId="3" borderId="26" xfId="0" applyFont="1" applyFill="1" applyBorder="1" applyAlignment="1">
      <alignment horizontal="center" vertical="center" wrapText="1"/>
    </xf>
    <xf numFmtId="0" fontId="34" fillId="0" borderId="5" xfId="0" applyFont="1" applyBorder="1" applyAlignment="1">
      <alignment horizontal="left" vertical="center" wrapText="1"/>
    </xf>
    <xf numFmtId="0" fontId="4" fillId="3" borderId="9" xfId="0" applyFont="1" applyFill="1" applyBorder="1" applyAlignment="1">
      <alignment horizontal="center" vertical="center" wrapText="1"/>
    </xf>
    <xf numFmtId="0" fontId="34" fillId="0" borderId="6" xfId="0" applyFont="1" applyBorder="1" applyAlignment="1">
      <alignment horizontal="left" vertical="center" wrapText="1"/>
    </xf>
    <xf numFmtId="0" fontId="39" fillId="0" borderId="17" xfId="0" applyFont="1" applyBorder="1" applyAlignment="1">
      <alignment vertical="top" wrapText="1"/>
    </xf>
    <xf numFmtId="0" fontId="39" fillId="0" borderId="27" xfId="0" applyFont="1" applyBorder="1" applyAlignment="1">
      <alignment vertical="top"/>
    </xf>
    <xf numFmtId="0" fontId="34" fillId="0" borderId="5" xfId="0" applyFont="1" applyBorder="1" applyAlignment="1">
      <alignment horizontal="center"/>
    </xf>
    <xf numFmtId="0" fontId="4" fillId="3" borderId="25" xfId="0" applyFont="1" applyFill="1" applyBorder="1" applyAlignment="1">
      <alignment horizontal="center" vertical="center" wrapText="1"/>
    </xf>
    <xf numFmtId="44" fontId="34" fillId="3" borderId="5" xfId="1" applyFont="1" applyFill="1" applyBorder="1" applyAlignment="1">
      <alignment vertical="top" wrapText="1"/>
    </xf>
    <xf numFmtId="0" fontId="4" fillId="3" borderId="5" xfId="0" applyFont="1" applyFill="1" applyBorder="1" applyAlignment="1">
      <alignment horizontal="center" vertical="center" wrapText="1"/>
    </xf>
    <xf numFmtId="44" fontId="36" fillId="0" borderId="5" xfId="1" applyFont="1" applyFill="1" applyBorder="1" applyAlignment="1">
      <alignment horizontal="right" vertical="center" wrapText="1"/>
    </xf>
    <xf numFmtId="10" fontId="34" fillId="0" borderId="5" xfId="0" applyNumberFormat="1" applyFont="1" applyBorder="1" applyAlignment="1">
      <alignment horizontal="right"/>
    </xf>
    <xf numFmtId="44" fontId="36" fillId="0" borderId="5" xfId="1" applyFont="1" applyFill="1" applyBorder="1" applyAlignment="1">
      <alignment horizontal="right" wrapText="1"/>
    </xf>
    <xf numFmtId="165" fontId="0" fillId="0" borderId="5" xfId="0" applyNumberFormat="1" applyBorder="1" applyAlignment="1">
      <alignment horizontal="right" vertical="center" wrapText="1"/>
    </xf>
    <xf numFmtId="10" fontId="34" fillId="0" borderId="5" xfId="0" applyNumberFormat="1" applyFont="1" applyBorder="1" applyAlignment="1">
      <alignment horizontal="right" vertical="center"/>
    </xf>
    <xf numFmtId="44" fontId="34" fillId="0" borderId="5" xfId="1" applyFont="1" applyFill="1" applyBorder="1"/>
    <xf numFmtId="0" fontId="42" fillId="0" borderId="0" xfId="0" applyFont="1" applyAlignment="1">
      <alignment vertical="center" wrapText="1"/>
    </xf>
    <xf numFmtId="0" fontId="0" fillId="0" borderId="5" xfId="0" applyBorder="1" applyAlignment="1">
      <alignment horizontal="right"/>
    </xf>
    <xf numFmtId="165" fontId="0" fillId="0" borderId="5" xfId="0" applyNumberFormat="1" applyBorder="1" applyAlignment="1">
      <alignment wrapText="1"/>
    </xf>
    <xf numFmtId="10" fontId="0" fillId="0" borderId="5" xfId="0" applyNumberFormat="1" applyBorder="1" applyAlignment="1">
      <alignment wrapText="1"/>
    </xf>
    <xf numFmtId="0" fontId="44" fillId="0" borderId="5" xfId="0" applyFont="1" applyBorder="1" applyAlignment="1">
      <alignment wrapText="1"/>
    </xf>
    <xf numFmtId="44" fontId="46" fillId="0" borderId="5" xfId="1" applyFont="1" applyFill="1" applyBorder="1"/>
    <xf numFmtId="0" fontId="47" fillId="0" borderId="10" xfId="0" applyFont="1" applyBorder="1" applyAlignment="1" applyProtection="1">
      <alignment horizontal="left" vertical="center" wrapText="1"/>
      <protection locked="0"/>
    </xf>
    <xf numFmtId="0" fontId="48" fillId="0" borderId="10" xfId="0" applyFont="1" applyBorder="1" applyAlignment="1" applyProtection="1">
      <alignment horizontal="left" vertical="center" wrapText="1"/>
      <protection locked="0"/>
    </xf>
    <xf numFmtId="0" fontId="50" fillId="0" borderId="0" xfId="0" applyFont="1" applyAlignment="1">
      <alignment vertical="top" wrapText="1"/>
    </xf>
    <xf numFmtId="44" fontId="34" fillId="0" borderId="5" xfId="1" applyFont="1" applyFill="1" applyBorder="1" applyAlignment="1">
      <alignment wrapText="1"/>
    </xf>
    <xf numFmtId="44" fontId="34" fillId="0" borderId="5" xfId="1" applyFont="1" applyBorder="1" applyAlignment="1">
      <alignment wrapText="1"/>
    </xf>
    <xf numFmtId="0" fontId="51" fillId="0" borderId="5" xfId="0" applyFont="1" applyBorder="1" applyAlignment="1">
      <alignment wrapText="1"/>
    </xf>
    <xf numFmtId="0" fontId="19" fillId="0" borderId="6" xfId="0" applyFont="1" applyBorder="1"/>
    <xf numFmtId="44" fontId="34" fillId="0" borderId="5" xfId="1" applyFont="1" applyBorder="1" applyAlignment="1">
      <alignment horizontal="right" vertical="center" wrapText="1"/>
    </xf>
    <xf numFmtId="44" fontId="34" fillId="0" borderId="5" xfId="1" applyFont="1" applyFill="1" applyBorder="1" applyAlignment="1">
      <alignment horizontal="right" vertical="center" wrapText="1"/>
    </xf>
    <xf numFmtId="44" fontId="34" fillId="0" borderId="5" xfId="1" applyFont="1" applyBorder="1" applyAlignment="1">
      <alignment horizontal="left" vertical="top" wrapText="1"/>
    </xf>
    <xf numFmtId="44" fontId="19" fillId="0" borderId="5" xfId="1" applyFont="1" applyBorder="1" applyAlignment="1">
      <alignment horizontal="left" vertical="top" wrapText="1"/>
    </xf>
    <xf numFmtId="10" fontId="19" fillId="0" borderId="5" xfId="0" applyNumberFormat="1" applyFont="1" applyBorder="1" applyAlignment="1">
      <alignment horizontal="right" vertical="center"/>
    </xf>
    <xf numFmtId="44" fontId="19" fillId="0" borderId="5" xfId="1" applyFont="1" applyFill="1" applyBorder="1" applyAlignment="1">
      <alignment vertical="top" wrapText="1"/>
    </xf>
    <xf numFmtId="0" fontId="53" fillId="0" borderId="5" xfId="0" applyFont="1" applyBorder="1" applyAlignment="1">
      <alignment vertical="center" wrapText="1"/>
    </xf>
    <xf numFmtId="0" fontId="55" fillId="0" borderId="5" xfId="0" applyFont="1" applyBorder="1" applyAlignment="1">
      <alignment vertical="center"/>
    </xf>
    <xf numFmtId="0" fontId="56" fillId="0" borderId="5" xfId="0" applyFont="1" applyBorder="1" applyAlignment="1">
      <alignment vertical="center" wrapText="1"/>
    </xf>
    <xf numFmtId="0" fontId="58" fillId="0" borderId="5" xfId="0" applyFont="1" applyBorder="1" applyAlignment="1">
      <alignment wrapText="1"/>
    </xf>
    <xf numFmtId="44" fontId="34" fillId="0" borderId="5" xfId="1" applyFont="1" applyFill="1" applyBorder="1" applyAlignment="1">
      <alignment vertical="center"/>
    </xf>
    <xf numFmtId="10" fontId="34" fillId="0" borderId="5" xfId="0" applyNumberFormat="1" applyFont="1" applyBorder="1" applyAlignment="1">
      <alignment vertical="center"/>
    </xf>
    <xf numFmtId="44" fontId="34" fillId="0" borderId="5" xfId="1" applyFont="1" applyFill="1" applyBorder="1" applyAlignment="1">
      <alignment vertical="center" wrapText="1"/>
    </xf>
    <xf numFmtId="0" fontId="60" fillId="0" borderId="5" xfId="0" applyFont="1" applyBorder="1" applyAlignment="1">
      <alignment vertical="center" wrapText="1"/>
    </xf>
    <xf numFmtId="0" fontId="61" fillId="0" borderId="5" xfId="0" applyFont="1" applyBorder="1" applyAlignment="1">
      <alignment vertical="center" wrapText="1"/>
    </xf>
    <xf numFmtId="0" fontId="62" fillId="0" borderId="5" xfId="0" applyFont="1" applyBorder="1" applyAlignment="1">
      <alignment vertical="top" wrapText="1"/>
    </xf>
    <xf numFmtId="0" fontId="44" fillId="0" borderId="0" xfId="0" applyFont="1" applyAlignment="1">
      <alignment vertical="top" wrapText="1"/>
    </xf>
    <xf numFmtId="10" fontId="19" fillId="0" borderId="5" xfId="0" applyNumberFormat="1" applyFont="1" applyBorder="1" applyAlignment="1">
      <alignment vertical="center"/>
    </xf>
    <xf numFmtId="44" fontId="19" fillId="0" borderId="5" xfId="1" applyFont="1" applyFill="1" applyBorder="1" applyAlignment="1">
      <alignment vertical="center" wrapText="1"/>
    </xf>
    <xf numFmtId="0" fontId="59" fillId="0" borderId="5" xfId="0" applyFont="1" applyBorder="1" applyAlignment="1">
      <alignment wrapText="1"/>
    </xf>
    <xf numFmtId="0" fontId="45" fillId="8" borderId="5" xfId="0" applyFont="1" applyFill="1" applyBorder="1" applyAlignment="1">
      <alignment wrapText="1"/>
    </xf>
    <xf numFmtId="165" fontId="41" fillId="8" borderId="5" xfId="0" applyNumberFormat="1" applyFont="1" applyFill="1" applyBorder="1" applyAlignment="1">
      <alignment wrapText="1"/>
    </xf>
    <xf numFmtId="165" fontId="41" fillId="8" borderId="20" xfId="0" applyNumberFormat="1" applyFont="1" applyFill="1" applyBorder="1" applyAlignment="1">
      <alignment wrapText="1"/>
    </xf>
    <xf numFmtId="10" fontId="41" fillId="8" borderId="20" xfId="0" applyNumberFormat="1" applyFont="1" applyFill="1" applyBorder="1" applyAlignment="1">
      <alignment wrapText="1"/>
    </xf>
    <xf numFmtId="0" fontId="41" fillId="8" borderId="0" xfId="0" applyFont="1" applyFill="1" applyAlignment="1">
      <alignment wrapText="1"/>
    </xf>
    <xf numFmtId="164" fontId="34" fillId="8" borderId="5" xfId="2" applyNumberFormat="1" applyFont="1" applyFill="1" applyBorder="1" applyAlignment="1">
      <alignment horizontal="center" vertical="top" wrapText="1"/>
    </xf>
    <xf numFmtId="0" fontId="44" fillId="0" borderId="5" xfId="0" applyFont="1" applyBorder="1" applyAlignment="1" applyProtection="1">
      <alignment horizontal="left" vertical="top" wrapText="1"/>
      <protection locked="0"/>
    </xf>
    <xf numFmtId="0" fontId="41" fillId="0" borderId="5" xfId="0" applyFont="1" applyBorder="1" applyAlignment="1">
      <alignment horizontal="right" wrapText="1"/>
    </xf>
    <xf numFmtId="0" fontId="0" fillId="0" borderId="5" xfId="0" applyBorder="1" applyAlignment="1">
      <alignment wrapText="1"/>
    </xf>
    <xf numFmtId="0" fontId="34" fillId="8" borderId="5" xfId="0" applyFont="1" applyFill="1" applyBorder="1" applyAlignment="1">
      <alignment horizontal="left" vertical="top" wrapText="1"/>
    </xf>
    <xf numFmtId="166" fontId="39" fillId="0" borderId="5" xfId="0" applyNumberFormat="1" applyFont="1" applyBorder="1" applyAlignment="1">
      <alignment horizontal="right" vertical="center"/>
    </xf>
    <xf numFmtId="44" fontId="39" fillId="0" borderId="5" xfId="1" applyFont="1" applyFill="1" applyBorder="1" applyAlignment="1">
      <alignment horizontal="right" vertical="center" wrapText="1"/>
    </xf>
    <xf numFmtId="164" fontId="34" fillId="0" borderId="5" xfId="2" applyNumberFormat="1" applyFont="1" applyFill="1" applyBorder="1" applyAlignment="1">
      <alignment horizontal="center" vertical="top" wrapText="1"/>
    </xf>
    <xf numFmtId="0" fontId="0" fillId="0" borderId="5" xfId="0" applyBorder="1" applyAlignment="1">
      <alignment horizontal="right" vertical="center"/>
    </xf>
    <xf numFmtId="0" fontId="45" fillId="0" borderId="5" xfId="0" applyFont="1" applyBorder="1" applyAlignment="1">
      <alignment wrapText="1"/>
    </xf>
    <xf numFmtId="44" fontId="46" fillId="0" borderId="5" xfId="1" applyFont="1" applyFill="1" applyBorder="1" applyAlignment="1">
      <alignment horizontal="right" vertical="center"/>
    </xf>
    <xf numFmtId="0" fontId="37" fillId="0" borderId="5" xfId="5" applyFont="1" applyBorder="1" applyAlignment="1">
      <alignment wrapText="1"/>
    </xf>
    <xf numFmtId="44" fontId="4" fillId="0" borderId="0" xfId="0" applyNumberFormat="1" applyFont="1" applyAlignment="1">
      <alignment vertical="top" wrapText="1"/>
    </xf>
    <xf numFmtId="0" fontId="33" fillId="0" borderId="5" xfId="0" applyFont="1" applyBorder="1" applyAlignment="1">
      <alignment wrapText="1"/>
    </xf>
    <xf numFmtId="44" fontId="64" fillId="0" borderId="5" xfId="5" applyNumberFormat="1" applyFont="1" applyBorder="1"/>
    <xf numFmtId="0" fontId="64" fillId="0" borderId="5" xfId="5" applyFont="1" applyBorder="1"/>
    <xf numFmtId="0" fontId="64" fillId="0" borderId="5" xfId="5" applyFont="1" applyBorder="1" applyAlignment="1">
      <alignment wrapText="1"/>
    </xf>
    <xf numFmtId="0" fontId="6" fillId="0" borderId="5" xfId="0" applyFont="1" applyBorder="1" applyAlignment="1">
      <alignment horizontal="center" vertical="top" wrapText="1"/>
    </xf>
    <xf numFmtId="165" fontId="19" fillId="0" borderId="5" xfId="0" applyNumberFormat="1" applyFont="1" applyBorder="1"/>
    <xf numFmtId="0" fontId="6" fillId="0" borderId="0" xfId="0" applyFont="1" applyAlignment="1">
      <alignment vertical="top" wrapText="1"/>
    </xf>
    <xf numFmtId="0" fontId="19" fillId="0" borderId="5" xfId="5" applyFont="1" applyBorder="1" applyAlignment="1">
      <alignment horizontal="center" wrapText="1"/>
    </xf>
    <xf numFmtId="0" fontId="65" fillId="0" borderId="0" xfId="0" applyFont="1" applyAlignment="1">
      <alignment wrapText="1"/>
    </xf>
    <xf numFmtId="44" fontId="19" fillId="0" borderId="5" xfId="1" applyFont="1" applyFill="1" applyBorder="1"/>
    <xf numFmtId="44" fontId="47" fillId="0" borderId="5" xfId="1" applyFont="1" applyFill="1" applyBorder="1" applyAlignment="1">
      <alignment horizontal="center"/>
    </xf>
    <xf numFmtId="9" fontId="36" fillId="0" borderId="5" xfId="2" applyFont="1" applyFill="1" applyBorder="1" applyAlignment="1">
      <alignment horizontal="right" wrapText="1"/>
    </xf>
    <xf numFmtId="44" fontId="47" fillId="0" borderId="5" xfId="1" applyFont="1" applyFill="1" applyBorder="1" applyAlignment="1">
      <alignment horizontal="right" vertical="top" wrapText="1"/>
    </xf>
    <xf numFmtId="44" fontId="19" fillId="0" borderId="5" xfId="5" applyNumberFormat="1" applyFont="1" applyBorder="1"/>
    <xf numFmtId="44" fontId="19" fillId="0" borderId="7" xfId="5" applyNumberFormat="1" applyFont="1" applyBorder="1"/>
    <xf numFmtId="0" fontId="19" fillId="0" borderId="0" xfId="0" applyFont="1" applyAlignment="1">
      <alignment wrapText="1"/>
    </xf>
    <xf numFmtId="0" fontId="19" fillId="0" borderId="20" xfId="0" applyFont="1" applyBorder="1" applyAlignment="1">
      <alignment wrapText="1"/>
    </xf>
    <xf numFmtId="0" fontId="4" fillId="0" borderId="5" xfId="0" applyFont="1" applyBorder="1" applyAlignment="1">
      <alignment vertical="top" wrapText="1"/>
    </xf>
    <xf numFmtId="166" fontId="0" fillId="0" borderId="5" xfId="0" applyNumberFormat="1" applyBorder="1" applyAlignment="1">
      <alignment horizontal="right"/>
    </xf>
    <xf numFmtId="44" fontId="2" fillId="0" borderId="6" xfId="6" applyFont="1" applyFill="1" applyBorder="1" applyAlignment="1">
      <alignment horizontal="center" wrapText="1"/>
    </xf>
    <xf numFmtId="44" fontId="2" fillId="0" borderId="5" xfId="1" applyFont="1" applyFill="1" applyBorder="1" applyAlignment="1">
      <alignment horizontal="center" wrapText="1"/>
    </xf>
    <xf numFmtId="44" fontId="1" fillId="0" borderId="5" xfId="1" applyFont="1" applyBorder="1" applyAlignment="1">
      <alignment wrapText="1"/>
    </xf>
    <xf numFmtId="44" fontId="66" fillId="0" borderId="6" xfId="6" applyFont="1" applyFill="1" applyBorder="1" applyAlignment="1">
      <alignment horizontal="center" wrapText="1"/>
    </xf>
    <xf numFmtId="9" fontId="66" fillId="0" borderId="5" xfId="0" applyNumberFormat="1" applyFont="1" applyBorder="1" applyAlignment="1">
      <alignment horizontal="right" wrapText="1"/>
    </xf>
    <xf numFmtId="44" fontId="66" fillId="0" borderId="5" xfId="1" applyFont="1" applyFill="1" applyBorder="1" applyAlignment="1">
      <alignment horizontal="right" wrapText="1"/>
    </xf>
    <xf numFmtId="9" fontId="2" fillId="0" borderId="5" xfId="0" applyNumberFormat="1" applyFont="1" applyBorder="1" applyAlignment="1">
      <alignment horizontal="right" wrapText="1"/>
    </xf>
    <xf numFmtId="2" fontId="2" fillId="0" borderId="5" xfId="6" applyNumberFormat="1" applyFont="1" applyFill="1" applyBorder="1" applyAlignment="1">
      <alignment horizontal="right" wrapText="1"/>
    </xf>
    <xf numFmtId="0" fontId="67" fillId="0" borderId="0" xfId="0" applyFont="1" applyAlignment="1">
      <alignment vertical="center" wrapText="1"/>
    </xf>
    <xf numFmtId="8" fontId="1" fillId="0" borderId="5" xfId="1" applyNumberFormat="1" applyFont="1" applyFill="1" applyBorder="1" applyAlignment="1">
      <alignment wrapText="1"/>
    </xf>
    <xf numFmtId="9" fontId="1" fillId="0" borderId="5" xfId="2" applyFont="1" applyFill="1" applyBorder="1" applyAlignment="1">
      <alignment wrapText="1"/>
    </xf>
    <xf numFmtId="44" fontId="1" fillId="0" borderId="5" xfId="1" applyFont="1" applyFill="1" applyBorder="1" applyAlignment="1">
      <alignment wrapText="1"/>
    </xf>
    <xf numFmtId="0" fontId="61" fillId="0" borderId="5" xfId="0" applyFont="1" applyBorder="1" applyAlignment="1" applyProtection="1">
      <alignment horizontal="left" vertical="top" wrapText="1"/>
      <protection locked="0"/>
    </xf>
    <xf numFmtId="167" fontId="1" fillId="0" borderId="5" xfId="2" applyNumberFormat="1" applyFont="1" applyBorder="1" applyAlignment="1">
      <alignment wrapText="1"/>
    </xf>
    <xf numFmtId="166" fontId="39" fillId="0" borderId="5" xfId="0" applyNumberFormat="1" applyFont="1" applyBorder="1" applyAlignment="1">
      <alignment horizontal="right"/>
    </xf>
    <xf numFmtId="44" fontId="39" fillId="0" borderId="5" xfId="1" applyFont="1" applyBorder="1" applyAlignment="1">
      <alignment wrapText="1"/>
    </xf>
    <xf numFmtId="9" fontId="39" fillId="0" borderId="5" xfId="2" applyFont="1" applyBorder="1" applyAlignment="1">
      <alignment wrapText="1"/>
    </xf>
    <xf numFmtId="0" fontId="68" fillId="0" borderId="5" xfId="0" applyFont="1" applyBorder="1" applyAlignment="1">
      <alignment horizontal="justify" vertical="center" wrapText="1"/>
    </xf>
    <xf numFmtId="0" fontId="0" fillId="0" borderId="5" xfId="0" applyBorder="1" applyAlignment="1" applyProtection="1">
      <alignment horizontal="left" vertical="top" wrapText="1"/>
      <protection locked="0"/>
    </xf>
    <xf numFmtId="9" fontId="0" fillId="0" borderId="5" xfId="7" applyFont="1" applyFill="1" applyBorder="1" applyAlignment="1" applyProtection="1">
      <alignment horizontal="center" vertical="top" wrapText="1"/>
      <protection locked="0"/>
    </xf>
    <xf numFmtId="9" fontId="34" fillId="0" borderId="5" xfId="0" applyNumberFormat="1" applyFont="1" applyBorder="1" applyAlignment="1">
      <alignment horizontal="right" vertical="top" wrapText="1"/>
    </xf>
    <xf numFmtId="44" fontId="1" fillId="0" borderId="5" xfId="1" applyFont="1" applyFill="1" applyBorder="1" applyAlignment="1">
      <alignment vertical="top" wrapText="1"/>
    </xf>
    <xf numFmtId="44" fontId="34" fillId="0" borderId="5" xfId="0" applyNumberFormat="1" applyFont="1" applyBorder="1" applyAlignment="1">
      <alignment horizontal="right" wrapText="1"/>
    </xf>
    <xf numFmtId="9" fontId="34" fillId="0" borderId="5" xfId="0" applyNumberFormat="1" applyFont="1" applyBorder="1" applyAlignment="1">
      <alignment horizontal="right" wrapText="1"/>
    </xf>
    <xf numFmtId="44" fontId="1" fillId="0" borderId="5" xfId="1" applyFont="1" applyFill="1" applyBorder="1" applyAlignment="1">
      <alignment horizontal="right" wrapText="1"/>
    </xf>
    <xf numFmtId="0" fontId="34" fillId="0" borderId="5" xfId="2" applyNumberFormat="1" applyFont="1" applyFill="1" applyBorder="1" applyAlignment="1">
      <alignment horizontal="center" vertical="top" wrapText="1"/>
    </xf>
    <xf numFmtId="0" fontId="58" fillId="0" borderId="10" xfId="0" applyFont="1" applyBorder="1" applyAlignment="1">
      <alignment wrapText="1"/>
    </xf>
    <xf numFmtId="0" fontId="0" fillId="0" borderId="5" xfId="0" applyBorder="1"/>
    <xf numFmtId="0" fontId="0" fillId="0" borderId="5" xfId="0" applyBorder="1" applyAlignment="1">
      <alignment horizontal="center"/>
    </xf>
    <xf numFmtId="44" fontId="0" fillId="0" borderId="5" xfId="1" applyFont="1" applyFill="1" applyBorder="1" applyAlignment="1">
      <alignment horizontal="center"/>
    </xf>
    <xf numFmtId="9" fontId="39" fillId="0" borderId="5" xfId="2" applyFont="1" applyFill="1" applyBorder="1" applyAlignment="1">
      <alignment horizontal="center" wrapText="1"/>
    </xf>
    <xf numFmtId="44" fontId="0" fillId="0" borderId="5" xfId="1" applyFont="1" applyFill="1" applyBorder="1" applyAlignment="1">
      <alignment vertical="top" wrapText="1"/>
    </xf>
    <xf numFmtId="44" fontId="36" fillId="0" borderId="5" xfId="1" applyFont="1" applyFill="1" applyBorder="1" applyAlignment="1">
      <alignment horizontal="left" vertical="center" wrapText="1"/>
    </xf>
    <xf numFmtId="44" fontId="36" fillId="0" borderId="5" xfId="3" applyNumberFormat="1" applyFont="1" applyBorder="1" applyAlignment="1">
      <alignment horizontal="center" wrapText="1"/>
    </xf>
    <xf numFmtId="44" fontId="36" fillId="0" borderId="5" xfId="1" applyFont="1" applyFill="1" applyBorder="1" applyAlignment="1">
      <alignment horizontal="center" wrapText="1"/>
    </xf>
    <xf numFmtId="44" fontId="34" fillId="0" borderId="5" xfId="1" applyFont="1" applyFill="1" applyBorder="1" applyAlignment="1">
      <alignment horizontal="right" wrapText="1"/>
    </xf>
    <xf numFmtId="44" fontId="49" fillId="0" borderId="5" xfId="1" applyFont="1" applyBorder="1" applyAlignment="1">
      <alignment horizontal="left" vertical="top" wrapText="1"/>
    </xf>
    <xf numFmtId="10" fontId="49" fillId="0" borderId="5" xfId="0" applyNumberFormat="1" applyFont="1" applyBorder="1" applyAlignment="1">
      <alignment horizontal="right" vertical="center"/>
    </xf>
    <xf numFmtId="44" fontId="49" fillId="0" borderId="5" xfId="1" applyFont="1" applyFill="1" applyBorder="1" applyAlignment="1">
      <alignment vertical="top" wrapText="1"/>
    </xf>
    <xf numFmtId="49" fontId="70" fillId="0" borderId="16" xfId="0" applyNumberFormat="1" applyFont="1" applyBorder="1" applyAlignment="1">
      <alignment wrapText="1"/>
    </xf>
    <xf numFmtId="0" fontId="39" fillId="0" borderId="5" xfId="3" applyFont="1" applyBorder="1" applyAlignment="1">
      <alignment horizontal="center" wrapText="1"/>
    </xf>
    <xf numFmtId="44" fontId="4" fillId="0" borderId="5" xfId="0" applyNumberFormat="1" applyFont="1" applyBorder="1" applyAlignment="1">
      <alignment horizontal="center" wrapText="1"/>
    </xf>
    <xf numFmtId="44" fontId="39" fillId="0" borderId="5" xfId="1" applyFont="1" applyFill="1" applyBorder="1" applyAlignment="1">
      <alignment wrapText="1"/>
    </xf>
    <xf numFmtId="49" fontId="70" fillId="0" borderId="27" xfId="0" applyNumberFormat="1" applyFont="1" applyBorder="1" applyAlignment="1">
      <alignment wrapText="1"/>
    </xf>
    <xf numFmtId="44" fontId="6" fillId="0" borderId="5" xfId="0" applyNumberFormat="1" applyFont="1" applyBorder="1" applyAlignment="1">
      <alignment horizontal="center" wrapText="1"/>
    </xf>
    <xf numFmtId="0" fontId="29" fillId="0" borderId="7" xfId="5" applyFont="1" applyBorder="1"/>
    <xf numFmtId="49" fontId="70" fillId="0" borderId="28" xfId="0" applyNumberFormat="1" applyFont="1" applyBorder="1" applyAlignment="1">
      <alignment wrapText="1"/>
    </xf>
    <xf numFmtId="44" fontId="37" fillId="0" borderId="5" xfId="5" applyNumberFormat="1" applyFont="1" applyBorder="1"/>
    <xf numFmtId="0" fontId="19" fillId="0" borderId="5" xfId="0" applyFont="1" applyBorder="1" applyAlignment="1">
      <alignment horizontal="center" vertical="center"/>
    </xf>
    <xf numFmtId="165" fontId="47" fillId="0" borderId="5" xfId="0" applyNumberFormat="1" applyFont="1" applyBorder="1" applyAlignment="1">
      <alignment horizontal="right" vertical="center" wrapText="1"/>
    </xf>
    <xf numFmtId="44" fontId="29" fillId="6" borderId="5" xfId="1" applyFont="1" applyFill="1" applyBorder="1"/>
    <xf numFmtId="165" fontId="47" fillId="0" borderId="5" xfId="0" applyNumberFormat="1" applyFont="1" applyBorder="1" applyAlignment="1">
      <alignment horizontal="right" wrapText="1"/>
    </xf>
    <xf numFmtId="44" fontId="36" fillId="0" borderId="5" xfId="1" applyFont="1" applyFill="1" applyBorder="1"/>
    <xf numFmtId="164" fontId="19" fillId="0" borderId="5" xfId="2" applyNumberFormat="1" applyFont="1" applyFill="1" applyBorder="1" applyAlignment="1">
      <alignment horizontal="left" wrapText="1"/>
    </xf>
    <xf numFmtId="0" fontId="5" fillId="8" borderId="5" xfId="0" applyFont="1" applyFill="1" applyBorder="1" applyAlignment="1">
      <alignment horizontal="center" vertical="center" wrapText="1"/>
    </xf>
    <xf numFmtId="44" fontId="5" fillId="8" borderId="5" xfId="1" applyFont="1" applyFill="1" applyBorder="1" applyAlignment="1">
      <alignment horizontal="center" vertical="center" wrapText="1"/>
    </xf>
    <xf numFmtId="44" fontId="19" fillId="0" borderId="5" xfId="1" applyFont="1" applyFill="1" applyBorder="1" applyAlignment="1"/>
    <xf numFmtId="0" fontId="44" fillId="9" borderId="5" xfId="0" applyFont="1" applyFill="1" applyBorder="1" applyAlignment="1">
      <alignment wrapText="1"/>
    </xf>
    <xf numFmtId="44" fontId="34" fillId="9" borderId="5" xfId="1" applyFont="1" applyFill="1" applyBorder="1" applyAlignment="1">
      <alignment vertical="center"/>
    </xf>
    <xf numFmtId="10" fontId="34" fillId="9" borderId="5" xfId="0" applyNumberFormat="1" applyFont="1" applyFill="1" applyBorder="1" applyAlignment="1">
      <alignment vertical="center"/>
    </xf>
    <xf numFmtId="44" fontId="34" fillId="9" borderId="5" xfId="1" applyFont="1" applyFill="1" applyBorder="1" applyAlignment="1">
      <alignment vertical="center" wrapText="1"/>
    </xf>
    <xf numFmtId="0" fontId="34" fillId="9" borderId="5" xfId="0" applyFont="1" applyFill="1" applyBorder="1"/>
    <xf numFmtId="0" fontId="4" fillId="9" borderId="0" xfId="0" applyFont="1" applyFill="1" applyAlignment="1">
      <alignment vertical="top" wrapText="1"/>
    </xf>
    <xf numFmtId="0" fontId="23" fillId="9" borderId="7" xfId="5" applyFont="1" applyFill="1" applyBorder="1" applyAlignment="1">
      <alignment horizontal="left" wrapText="1"/>
    </xf>
    <xf numFmtId="0" fontId="23" fillId="9" borderId="5" xfId="5" applyFont="1" applyFill="1" applyBorder="1" applyAlignment="1">
      <alignment horizontal="center" vertical="center" wrapText="1"/>
    </xf>
    <xf numFmtId="44" fontId="23" fillId="9" borderId="5" xfId="5" applyNumberFormat="1" applyFont="1" applyFill="1" applyBorder="1" applyAlignment="1">
      <alignment horizontal="left" wrapText="1"/>
    </xf>
    <xf numFmtId="10" fontId="23" fillId="9" borderId="5" xfId="5" applyNumberFormat="1" applyFont="1" applyFill="1" applyBorder="1"/>
    <xf numFmtId="44" fontId="8" fillId="9" borderId="5" xfId="0" applyNumberFormat="1" applyFont="1" applyFill="1" applyBorder="1"/>
    <xf numFmtId="0" fontId="0" fillId="9" borderId="5" xfId="0" applyFill="1" applyBorder="1" applyAlignment="1">
      <alignment horizontal="right"/>
    </xf>
    <xf numFmtId="165" fontId="0" fillId="9" borderId="5" xfId="0" applyNumberFormat="1" applyFill="1" applyBorder="1" applyAlignment="1">
      <alignment wrapText="1"/>
    </xf>
    <xf numFmtId="10" fontId="0" fillId="9" borderId="5" xfId="0" applyNumberFormat="1" applyFill="1" applyBorder="1" applyAlignment="1">
      <alignment wrapText="1"/>
    </xf>
    <xf numFmtId="0" fontId="19" fillId="9" borderId="5" xfId="0" applyFont="1" applyFill="1" applyBorder="1" applyAlignment="1">
      <alignment wrapText="1"/>
    </xf>
    <xf numFmtId="164" fontId="8" fillId="9" borderId="5" xfId="2" applyNumberFormat="1" applyFont="1" applyFill="1" applyBorder="1" applyAlignment="1">
      <alignment horizontal="center"/>
    </xf>
    <xf numFmtId="0" fontId="65" fillId="9" borderId="5" xfId="0" applyFont="1" applyFill="1" applyBorder="1" applyAlignment="1">
      <alignment wrapText="1"/>
    </xf>
    <xf numFmtId="0" fontId="36" fillId="9" borderId="5" xfId="3" applyFont="1" applyFill="1" applyBorder="1" applyAlignment="1">
      <alignment horizontal="left" vertical="center" wrapText="1"/>
    </xf>
    <xf numFmtId="0" fontId="0" fillId="0" borderId="15" xfId="0" applyBorder="1" applyAlignment="1">
      <alignment horizontal="center"/>
    </xf>
    <xf numFmtId="0" fontId="0" fillId="0" borderId="3" xfId="0" applyBorder="1" applyAlignment="1">
      <alignment horizontal="center"/>
    </xf>
    <xf numFmtId="0" fontId="12" fillId="7" borderId="11" xfId="0" applyFont="1" applyFill="1" applyBorder="1" applyAlignment="1">
      <alignment horizontal="center" vertical="center" wrapText="1"/>
    </xf>
    <xf numFmtId="0" fontId="12" fillId="7" borderId="0" xfId="0" applyFont="1" applyFill="1" applyAlignment="1">
      <alignment horizontal="center" vertical="center"/>
    </xf>
    <xf numFmtId="0" fontId="13" fillId="6" borderId="6" xfId="0" applyFont="1" applyFill="1" applyBorder="1" applyAlignment="1">
      <alignment horizontal="center" vertical="center"/>
    </xf>
    <xf numFmtId="0" fontId="13" fillId="6" borderId="4" xfId="0" applyFont="1" applyFill="1" applyBorder="1" applyAlignment="1">
      <alignment horizontal="center" vertical="center"/>
    </xf>
    <xf numFmtId="0" fontId="14" fillId="0" borderId="6" xfId="0" applyFont="1" applyBorder="1" applyAlignment="1" applyProtection="1">
      <alignment horizontal="center" vertical="center" wrapText="1"/>
      <protection locked="0"/>
    </xf>
    <xf numFmtId="0" fontId="14" fillId="0" borderId="7" xfId="0" applyFont="1" applyBorder="1" applyAlignment="1" applyProtection="1">
      <alignment horizontal="center" vertical="center" wrapText="1"/>
      <protection locked="0"/>
    </xf>
    <xf numFmtId="0" fontId="10" fillId="7" borderId="6" xfId="0" applyFont="1" applyFill="1" applyBorder="1" applyAlignment="1">
      <alignment horizontal="center" vertical="center" wrapText="1"/>
    </xf>
    <xf numFmtId="0" fontId="10" fillId="7" borderId="4" xfId="0" applyFont="1" applyFill="1" applyBorder="1" applyAlignment="1">
      <alignment horizontal="center" vertical="center" wrapText="1"/>
    </xf>
    <xf numFmtId="0" fontId="12" fillId="7" borderId="11" xfId="0" applyFont="1" applyFill="1" applyBorder="1" applyAlignment="1">
      <alignment horizontal="center" vertical="center"/>
    </xf>
    <xf numFmtId="0" fontId="13" fillId="6" borderId="2" xfId="0" applyFont="1" applyFill="1" applyBorder="1" applyAlignment="1">
      <alignment horizontal="center" vertical="center"/>
    </xf>
    <xf numFmtId="0" fontId="13" fillId="6" borderId="3" xfId="0" applyFont="1" applyFill="1" applyBorder="1" applyAlignment="1">
      <alignment horizontal="center" vertical="center"/>
    </xf>
    <xf numFmtId="0" fontId="14" fillId="0" borderId="5" xfId="0" applyFont="1" applyBorder="1" applyAlignment="1" applyProtection="1">
      <alignment vertical="center"/>
      <protection locked="0"/>
    </xf>
    <xf numFmtId="164" fontId="15" fillId="0" borderId="5" xfId="2" applyNumberFormat="1" applyFont="1" applyFill="1" applyBorder="1" applyAlignment="1">
      <alignment horizontal="center" vertical="center" wrapText="1"/>
    </xf>
    <xf numFmtId="0" fontId="9" fillId="7" borderId="6" xfId="3" applyFont="1" applyFill="1" applyBorder="1" applyAlignment="1">
      <alignment horizontal="left" vertical="center" wrapText="1"/>
    </xf>
    <xf numFmtId="0" fontId="9" fillId="7" borderId="4" xfId="3" applyFont="1" applyFill="1" applyBorder="1" applyAlignment="1">
      <alignment horizontal="left" vertical="center" wrapText="1"/>
    </xf>
    <xf numFmtId="0" fontId="9" fillId="7" borderId="7" xfId="3" applyFont="1" applyFill="1" applyBorder="1" applyAlignment="1">
      <alignment horizontal="left" vertical="center" wrapText="1"/>
    </xf>
    <xf numFmtId="0" fontId="4" fillId="0" borderId="6" xfId="0" applyFont="1" applyBorder="1"/>
    <xf numFmtId="0" fontId="4" fillId="0" borderId="4" xfId="0" applyFont="1" applyBorder="1"/>
    <xf numFmtId="0" fontId="4" fillId="0" borderId="7" xfId="0" applyFont="1" applyBorder="1"/>
    <xf numFmtId="0" fontId="4" fillId="0" borderId="5" xfId="0" applyFont="1" applyBorder="1"/>
    <xf numFmtId="44" fontId="4" fillId="0" borderId="5" xfId="1" applyFont="1" applyBorder="1"/>
    <xf numFmtId="0" fontId="10" fillId="6" borderId="6" xfId="5" applyFont="1" applyFill="1" applyBorder="1"/>
    <xf numFmtId="0" fontId="10" fillId="6" borderId="4" xfId="5" applyFont="1" applyFill="1" applyBorder="1"/>
    <xf numFmtId="0" fontId="10" fillId="6" borderId="4" xfId="5" applyFont="1" applyFill="1" applyBorder="1" applyAlignment="1">
      <alignment wrapText="1"/>
    </xf>
    <xf numFmtId="0" fontId="4" fillId="0" borderId="5" xfId="0" applyFont="1" applyBorder="1" applyAlignment="1">
      <alignment horizontal="center"/>
    </xf>
    <xf numFmtId="9" fontId="4" fillId="0" borderId="7" xfId="0" applyNumberFormat="1" applyFont="1" applyBorder="1"/>
    <xf numFmtId="44" fontId="8" fillId="0" borderId="5" xfId="1" applyFont="1" applyBorder="1"/>
    <xf numFmtId="44" fontId="8" fillId="0" borderId="5" xfId="1" applyFont="1" applyFill="1" applyBorder="1"/>
    <xf numFmtId="0" fontId="14" fillId="0" borderId="11" xfId="0" applyFont="1" applyBorder="1" applyAlignment="1" applyProtection="1">
      <alignment vertical="center"/>
      <protection locked="0"/>
    </xf>
    <xf numFmtId="0" fontId="14" fillId="0" borderId="0" xfId="0" applyFont="1" applyAlignment="1" applyProtection="1">
      <alignment vertical="center"/>
      <protection locked="0"/>
    </xf>
    <xf numFmtId="9" fontId="4" fillId="0" borderId="5" xfId="2" applyFont="1" applyBorder="1"/>
    <xf numFmtId="10" fontId="4" fillId="0" borderId="5" xfId="2" applyNumberFormat="1" applyFont="1" applyBorder="1"/>
    <xf numFmtId="0" fontId="16" fillId="7" borderId="0" xfId="0" applyFont="1" applyFill="1" applyAlignment="1">
      <alignment horizontal="center" vertical="top" wrapText="1"/>
    </xf>
    <xf numFmtId="0" fontId="16" fillId="7" borderId="0" xfId="0" applyFont="1" applyFill="1" applyAlignment="1">
      <alignment horizontal="center" vertical="top"/>
    </xf>
    <xf numFmtId="0" fontId="10" fillId="4" borderId="11" xfId="0" applyFont="1" applyFill="1" applyBorder="1"/>
    <xf numFmtId="0" fontId="10" fillId="4" borderId="0" xfId="0" applyFont="1" applyFill="1"/>
    <xf numFmtId="0" fontId="10" fillId="6" borderId="11" xfId="5" applyFont="1" applyFill="1" applyBorder="1"/>
    <xf numFmtId="0" fontId="10" fillId="6" borderId="0" xfId="5" applyFont="1" applyFill="1"/>
    <xf numFmtId="0" fontId="10" fillId="4" borderId="5" xfId="5" applyFont="1" applyFill="1" applyBorder="1" applyAlignment="1">
      <alignment horizontal="left"/>
    </xf>
    <xf numFmtId="0" fontId="10" fillId="4" borderId="5" xfId="0" applyFont="1" applyFill="1" applyBorder="1"/>
    <xf numFmtId="0" fontId="13" fillId="6" borderId="6" xfId="0" applyFont="1" applyFill="1" applyBorder="1" applyAlignment="1">
      <alignment horizontal="left" vertical="center"/>
    </xf>
    <xf numFmtId="0" fontId="13" fillId="6" borderId="4" xfId="0" applyFont="1" applyFill="1" applyBorder="1" applyAlignment="1">
      <alignment horizontal="left" vertical="center"/>
    </xf>
    <xf numFmtId="0" fontId="13" fillId="6" borderId="7" xfId="0" applyFont="1" applyFill="1" applyBorder="1" applyAlignment="1">
      <alignment horizontal="left" vertical="center"/>
    </xf>
    <xf numFmtId="0" fontId="10" fillId="7" borderId="5" xfId="5" applyFont="1" applyFill="1" applyBorder="1" applyAlignment="1">
      <alignment horizontal="left" vertical="center" wrapText="1"/>
    </xf>
    <xf numFmtId="0" fontId="7" fillId="6" borderId="1" xfId="0" applyFont="1" applyFill="1" applyBorder="1"/>
    <xf numFmtId="0" fontId="7" fillId="6" borderId="2" xfId="0" applyFont="1" applyFill="1" applyBorder="1"/>
    <xf numFmtId="0" fontId="10" fillId="4" borderId="11" xfId="5" applyFont="1" applyFill="1" applyBorder="1" applyAlignment="1">
      <alignment horizontal="center" vertical="center" wrapText="1"/>
    </xf>
    <xf numFmtId="0" fontId="10" fillId="4" borderId="0" xfId="5" applyFont="1" applyFill="1" applyAlignment="1">
      <alignment horizontal="center" vertical="center" wrapText="1"/>
    </xf>
    <xf numFmtId="164" fontId="18" fillId="6" borderId="11" xfId="2" applyNumberFormat="1" applyFont="1" applyFill="1" applyBorder="1" applyAlignment="1">
      <alignment horizontal="center" vertical="center" wrapText="1"/>
    </xf>
    <xf numFmtId="164" fontId="18" fillId="6" borderId="0" xfId="2" applyNumberFormat="1" applyFont="1" applyFill="1" applyBorder="1" applyAlignment="1">
      <alignment horizontal="center" vertical="center" wrapText="1"/>
    </xf>
    <xf numFmtId="0" fontId="4" fillId="0" borderId="11" xfId="0" applyFont="1" applyBorder="1" applyAlignment="1">
      <alignment horizontal="center"/>
    </xf>
    <xf numFmtId="0" fontId="4" fillId="0" borderId="0" xfId="0" applyFont="1" applyAlignment="1">
      <alignment horizontal="center"/>
    </xf>
    <xf numFmtId="0" fontId="16" fillId="7" borderId="5" xfId="0" applyFont="1" applyFill="1" applyBorder="1" applyAlignment="1">
      <alignment horizontal="center" vertical="top" wrapText="1"/>
    </xf>
    <xf numFmtId="0" fontId="13" fillId="7" borderId="5" xfId="0" applyFont="1" applyFill="1" applyBorder="1" applyAlignment="1">
      <alignment horizontal="center" vertical="center" wrapText="1"/>
    </xf>
    <xf numFmtId="0" fontId="13" fillId="7" borderId="5" xfId="0" applyFont="1" applyFill="1" applyBorder="1" applyAlignment="1">
      <alignment horizontal="center" vertical="center"/>
    </xf>
    <xf numFmtId="0" fontId="24" fillId="0" borderId="5" xfId="0" applyFont="1" applyBorder="1" applyAlignment="1" applyProtection="1">
      <alignment horizontal="left" vertical="center"/>
      <protection locked="0"/>
    </xf>
    <xf numFmtId="0" fontId="10" fillId="6" borderId="0" xfId="0" applyFont="1" applyFill="1" applyAlignment="1">
      <alignment horizontal="left" vertical="center"/>
    </xf>
    <xf numFmtId="0" fontId="12" fillId="7" borderId="12" xfId="0" applyFont="1" applyFill="1" applyBorder="1" applyAlignment="1">
      <alignment horizontal="center" vertical="top"/>
    </xf>
    <xf numFmtId="0" fontId="12" fillId="7" borderId="13" xfId="0" applyFont="1" applyFill="1" applyBorder="1" applyAlignment="1">
      <alignment horizontal="center" vertical="top"/>
    </xf>
    <xf numFmtId="0" fontId="12" fillId="7" borderId="14" xfId="0" applyFont="1" applyFill="1" applyBorder="1" applyAlignment="1">
      <alignment horizontal="center" vertical="top"/>
    </xf>
    <xf numFmtId="0" fontId="12" fillId="7" borderId="1" xfId="0" applyFont="1" applyFill="1" applyBorder="1" applyAlignment="1">
      <alignment horizontal="center" vertical="top" wrapText="1"/>
    </xf>
    <xf numFmtId="0" fontId="12" fillId="7" borderId="2" xfId="0" applyFont="1" applyFill="1" applyBorder="1" applyAlignment="1">
      <alignment horizontal="center" vertical="top"/>
    </xf>
    <xf numFmtId="0" fontId="12" fillId="7" borderId="3" xfId="0" applyFont="1" applyFill="1" applyBorder="1" applyAlignment="1">
      <alignment horizontal="center" vertical="top"/>
    </xf>
    <xf numFmtId="0" fontId="24" fillId="2" borderId="12" xfId="0" applyFont="1" applyFill="1" applyBorder="1" applyAlignment="1">
      <alignment horizontal="left" vertical="center" wrapText="1"/>
    </xf>
    <xf numFmtId="0" fontId="24" fillId="2" borderId="14" xfId="0" applyFont="1" applyFill="1" applyBorder="1" applyAlignment="1">
      <alignment horizontal="left" vertical="center" wrapText="1"/>
    </xf>
    <xf numFmtId="164" fontId="25" fillId="5" borderId="6" xfId="2" applyNumberFormat="1" applyFont="1" applyFill="1" applyBorder="1" applyAlignment="1">
      <alignment horizontal="center" vertical="top" wrapText="1"/>
    </xf>
    <xf numFmtId="164" fontId="25" fillId="5" borderId="7" xfId="2" applyNumberFormat="1" applyFont="1" applyFill="1" applyBorder="1" applyAlignment="1">
      <alignment horizontal="center" vertical="top" wrapText="1"/>
    </xf>
    <xf numFmtId="0" fontId="26" fillId="7" borderId="1" xfId="0" applyFont="1" applyFill="1" applyBorder="1" applyAlignment="1">
      <alignment horizontal="left" vertical="center" wrapText="1"/>
    </xf>
    <xf numFmtId="0" fontId="26" fillId="7" borderId="2" xfId="0" applyFont="1" applyFill="1" applyBorder="1" applyAlignment="1">
      <alignment horizontal="left" vertical="center" wrapText="1"/>
    </xf>
    <xf numFmtId="0" fontId="26" fillId="7" borderId="3" xfId="0" applyFont="1" applyFill="1" applyBorder="1" applyAlignment="1">
      <alignment horizontal="left" vertical="center" wrapText="1"/>
    </xf>
    <xf numFmtId="0" fontId="14" fillId="0" borderId="1" xfId="0" applyFont="1" applyBorder="1" applyAlignment="1" applyProtection="1">
      <alignment vertical="center"/>
      <protection locked="0"/>
    </xf>
    <xf numFmtId="0" fontId="14" fillId="0" borderId="2" xfId="0" applyFont="1" applyBorder="1" applyAlignment="1" applyProtection="1">
      <alignment vertical="center"/>
      <protection locked="0"/>
    </xf>
    <xf numFmtId="0" fontId="14" fillId="0" borderId="3" xfId="0" applyFont="1" applyBorder="1" applyAlignment="1" applyProtection="1">
      <alignment vertical="center"/>
      <protection locked="0"/>
    </xf>
    <xf numFmtId="0" fontId="8" fillId="0" borderId="6" xfId="0" applyFont="1" applyBorder="1"/>
    <xf numFmtId="0" fontId="8" fillId="0" borderId="4" xfId="0" applyFont="1" applyBorder="1"/>
    <xf numFmtId="0" fontId="8" fillId="0" borderId="7" xfId="0" applyFont="1" applyBorder="1"/>
    <xf numFmtId="0" fontId="8" fillId="0" borderId="5" xfId="0" applyFont="1" applyBorder="1"/>
    <xf numFmtId="0" fontId="8" fillId="0" borderId="5" xfId="0" applyFont="1" applyBorder="1" applyAlignment="1">
      <alignment horizontal="center"/>
    </xf>
    <xf numFmtId="0" fontId="4" fillId="0" borderId="6" xfId="0" applyFont="1" applyBorder="1" applyAlignment="1">
      <alignment horizontal="center"/>
    </xf>
    <xf numFmtId="0" fontId="4" fillId="0" borderId="4" xfId="0" applyFont="1" applyBorder="1" applyAlignment="1">
      <alignment horizontal="center"/>
    </xf>
    <xf numFmtId="0" fontId="4" fillId="0" borderId="7" xfId="0" applyFont="1" applyBorder="1" applyAlignment="1">
      <alignment horizontal="center"/>
    </xf>
    <xf numFmtId="9" fontId="4" fillId="0" borderId="5" xfId="0" applyNumberFormat="1" applyFont="1" applyBorder="1"/>
    <xf numFmtId="164" fontId="25" fillId="5" borderId="6" xfId="2" applyNumberFormat="1" applyFont="1" applyFill="1" applyBorder="1" applyAlignment="1">
      <alignment horizontal="left" vertical="center" wrapText="1"/>
    </xf>
    <xf numFmtId="164" fontId="25" fillId="5" borderId="7" xfId="2" applyNumberFormat="1" applyFont="1" applyFill="1" applyBorder="1" applyAlignment="1">
      <alignment horizontal="left" vertical="center" wrapText="1"/>
    </xf>
  </cellXfs>
  <cellStyles count="8">
    <cellStyle name="Currency" xfId="1" builtinId="4"/>
    <cellStyle name="Currency 2" xfId="6" xr:uid="{57DF151F-D046-4512-A25B-8F673354B288}"/>
    <cellStyle name="Normal" xfId="0" builtinId="0"/>
    <cellStyle name="Normal 2" xfId="3" xr:uid="{00000000-0005-0000-0000-000002000000}"/>
    <cellStyle name="Normal 3" xfId="4" xr:uid="{00000000-0005-0000-0000-000003000000}"/>
    <cellStyle name="Normal 3 2" xfId="5" xr:uid="{00000000-0005-0000-0000-000004000000}"/>
    <cellStyle name="Percent" xfId="2" builtinId="5"/>
    <cellStyle name="Percent 2" xfId="7" xr:uid="{ED5BDD1C-487C-4D77-99BB-F146AC56886E}"/>
  </cellStyles>
  <dxfs count="0"/>
  <tableStyles count="0" defaultTableStyle="TableStyleMedium2" defaultPivotStyle="PivotStyleLight16"/>
  <colors>
    <mruColors>
      <color rgb="FFB4144D"/>
      <color rgb="FFFFFF99"/>
      <color rgb="FFFFCC00"/>
      <color rgb="FFFBCBA3"/>
      <color rgb="FF66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20</xdr:col>
      <xdr:colOff>334204</xdr:colOff>
      <xdr:row>10</xdr:row>
      <xdr:rowOff>95250</xdr:rowOff>
    </xdr:from>
    <xdr:ext cx="2190751" cy="1133475"/>
    <xdr:pic>
      <xdr:nvPicPr>
        <xdr:cNvPr id="2" name="Picture 1" descr="1266400_VLD-12190701L_gif">
          <a:extLst>
            <a:ext uri="{FF2B5EF4-FFF2-40B4-BE49-F238E27FC236}">
              <a16:creationId xmlns:a16="http://schemas.microsoft.com/office/drawing/2014/main" id="{258D6FC5-B13D-4B2D-B5DC-A19DDBE50D89}"/>
            </a:ext>
          </a:extLst>
        </xdr:cNvPr>
        <xdr:cNvPicPr/>
      </xdr:nvPicPr>
      <xdr:blipFill>
        <a:blip xmlns:r="http://schemas.openxmlformats.org/officeDocument/2006/relationships" r:embed="rId1" cstate="print"/>
        <a:srcRect/>
        <a:stretch>
          <a:fillRect/>
        </a:stretch>
      </xdr:blipFill>
      <xdr:spPr bwMode="auto">
        <a:xfrm>
          <a:off x="12526204" y="2000250"/>
          <a:ext cx="2190751" cy="1133475"/>
        </a:xfrm>
        <a:prstGeom prst="rect">
          <a:avLst/>
        </a:prstGeom>
        <a:solidFill>
          <a:schemeClr val="bg1"/>
        </a:solidFill>
        <a:ln w="9525">
          <a:noFill/>
          <a:miter lim="800000"/>
          <a:headEnd/>
          <a:tailEnd/>
        </a:ln>
      </xdr:spPr>
    </xdr:pic>
    <xdr:clientData/>
  </xdr:oneCellAnchor>
  <xdr:oneCellAnchor>
    <xdr:from>
      <xdr:col>0</xdr:col>
      <xdr:colOff>372304</xdr:colOff>
      <xdr:row>0</xdr:row>
      <xdr:rowOff>98150</xdr:rowOff>
    </xdr:from>
    <xdr:ext cx="2194560" cy="1280160"/>
    <xdr:pic>
      <xdr:nvPicPr>
        <xdr:cNvPr id="4" name="Picture 3" descr="1266400_VLD-12190701L_gif">
          <a:extLst>
            <a:ext uri="{FF2B5EF4-FFF2-40B4-BE49-F238E27FC236}">
              <a16:creationId xmlns:a16="http://schemas.microsoft.com/office/drawing/2014/main" id="{A57DB961-C179-4F82-A32B-643C6849BDF5}"/>
            </a:ext>
          </a:extLst>
        </xdr:cNvPr>
        <xdr:cNvPicPr/>
      </xdr:nvPicPr>
      <xdr:blipFill>
        <a:blip xmlns:r="http://schemas.openxmlformats.org/officeDocument/2006/relationships" r:embed="rId1" cstate="print"/>
        <a:srcRect/>
        <a:stretch>
          <a:fillRect/>
        </a:stretch>
      </xdr:blipFill>
      <xdr:spPr bwMode="auto">
        <a:xfrm>
          <a:off x="372304" y="98150"/>
          <a:ext cx="2194560" cy="1280160"/>
        </a:xfrm>
        <a:prstGeom prst="rect">
          <a:avLst/>
        </a:prstGeom>
        <a:solidFill>
          <a:schemeClr val="bg1"/>
        </a:solidFill>
        <a:ln w="9525">
          <a:noFill/>
          <a:miter lim="800000"/>
          <a:headEnd/>
          <a:tailEnd/>
        </a:ln>
      </xdr:spPr>
    </xdr:pic>
    <xdr:clientData/>
  </xdr:oneCellAnchor>
</xdr:wsDr>
</file>

<file path=xl/drawings/drawing10.xml><?xml version="1.0" encoding="utf-8"?>
<xdr:wsDr xmlns:xdr="http://schemas.openxmlformats.org/drawingml/2006/spreadsheetDrawing" xmlns:a="http://schemas.openxmlformats.org/drawingml/2006/main">
  <xdr:oneCellAnchor>
    <xdr:from>
      <xdr:col>0</xdr:col>
      <xdr:colOff>257174</xdr:colOff>
      <xdr:row>0</xdr:row>
      <xdr:rowOff>133350</xdr:rowOff>
    </xdr:from>
    <xdr:ext cx="2190751" cy="1133475"/>
    <xdr:pic>
      <xdr:nvPicPr>
        <xdr:cNvPr id="2" name="Picture 1" descr="1266400_VLD-12190701L_gif">
          <a:extLst>
            <a:ext uri="{FF2B5EF4-FFF2-40B4-BE49-F238E27FC236}">
              <a16:creationId xmlns:a16="http://schemas.microsoft.com/office/drawing/2014/main" id="{9F0779DA-BAFB-4086-96C8-703E6D833D40}"/>
            </a:ext>
          </a:extLst>
        </xdr:cNvPr>
        <xdr:cNvPicPr/>
      </xdr:nvPicPr>
      <xdr:blipFill>
        <a:blip xmlns:r="http://schemas.openxmlformats.org/officeDocument/2006/relationships" r:embed="rId1" cstate="print"/>
        <a:srcRect/>
        <a:stretch>
          <a:fillRect/>
        </a:stretch>
      </xdr:blipFill>
      <xdr:spPr bwMode="auto">
        <a:xfrm>
          <a:off x="257174" y="133350"/>
          <a:ext cx="2190751" cy="1133475"/>
        </a:xfrm>
        <a:prstGeom prst="rect">
          <a:avLst/>
        </a:prstGeom>
        <a:solidFill>
          <a:schemeClr val="bg1"/>
        </a:solidFill>
        <a:ln w="9525">
          <a:noFill/>
          <a:miter lim="800000"/>
          <a:headEnd/>
          <a:tailEnd/>
        </a:ln>
      </xdr:spPr>
    </xdr:pic>
    <xdr:clientData/>
  </xdr:oneCellAnchor>
</xdr:wsDr>
</file>

<file path=xl/drawings/drawing11.xml><?xml version="1.0" encoding="utf-8"?>
<xdr:wsDr xmlns:xdr="http://schemas.openxmlformats.org/drawingml/2006/spreadsheetDrawing" xmlns:a="http://schemas.openxmlformats.org/drawingml/2006/main">
  <xdr:twoCellAnchor editAs="oneCell">
    <xdr:from>
      <xdr:col>0</xdr:col>
      <xdr:colOff>118110</xdr:colOff>
      <xdr:row>0</xdr:row>
      <xdr:rowOff>104775</xdr:rowOff>
    </xdr:from>
    <xdr:to>
      <xdr:col>0</xdr:col>
      <xdr:colOff>1752599</xdr:colOff>
      <xdr:row>1</xdr:row>
      <xdr:rowOff>504825</xdr:rowOff>
    </xdr:to>
    <xdr:pic>
      <xdr:nvPicPr>
        <xdr:cNvPr id="2" name="Picture 1" descr="1266400_VLD-12190701L_gif">
          <a:extLst>
            <a:ext uri="{FF2B5EF4-FFF2-40B4-BE49-F238E27FC236}">
              <a16:creationId xmlns:a16="http://schemas.microsoft.com/office/drawing/2014/main" id="{9DE21E4A-0A89-4A8C-BE63-2AFBDC02CB82}"/>
            </a:ext>
          </a:extLst>
        </xdr:cNvPr>
        <xdr:cNvPicPr/>
      </xdr:nvPicPr>
      <xdr:blipFill>
        <a:blip xmlns:r="http://schemas.openxmlformats.org/officeDocument/2006/relationships" r:embed="rId1" cstate="print"/>
        <a:srcRect/>
        <a:stretch>
          <a:fillRect/>
        </a:stretch>
      </xdr:blipFill>
      <xdr:spPr bwMode="auto">
        <a:xfrm>
          <a:off x="118110" y="104775"/>
          <a:ext cx="1634489" cy="790575"/>
        </a:xfrm>
        <a:prstGeom prst="rect">
          <a:avLst/>
        </a:prstGeom>
        <a:noFill/>
        <a:ln w="317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339091</xdr:colOff>
      <xdr:row>0</xdr:row>
      <xdr:rowOff>91440</xdr:rowOff>
    </xdr:from>
    <xdr:to>
      <xdr:col>1</xdr:col>
      <xdr:colOff>1762125</xdr:colOff>
      <xdr:row>1</xdr:row>
      <xdr:rowOff>409575</xdr:rowOff>
    </xdr:to>
    <xdr:pic>
      <xdr:nvPicPr>
        <xdr:cNvPr id="2" name="Picture 1" descr="1266400_VLD-12190701L_gif">
          <a:extLst>
            <a:ext uri="{FF2B5EF4-FFF2-40B4-BE49-F238E27FC236}">
              <a16:creationId xmlns:a16="http://schemas.microsoft.com/office/drawing/2014/main" id="{0CA590A3-FB04-4D68-A509-7EDE087382F4}"/>
            </a:ext>
          </a:extLst>
        </xdr:cNvPr>
        <xdr:cNvPicPr/>
      </xdr:nvPicPr>
      <xdr:blipFill>
        <a:blip xmlns:r="http://schemas.openxmlformats.org/officeDocument/2006/relationships" r:embed="rId1" cstate="print"/>
        <a:srcRect/>
        <a:stretch>
          <a:fillRect/>
        </a:stretch>
      </xdr:blipFill>
      <xdr:spPr bwMode="auto">
        <a:xfrm>
          <a:off x="339091" y="91440"/>
          <a:ext cx="1794509" cy="918210"/>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oneCellAnchor>
    <xdr:from>
      <xdr:col>0</xdr:col>
      <xdr:colOff>83820</xdr:colOff>
      <xdr:row>0</xdr:row>
      <xdr:rowOff>47624</xdr:rowOff>
    </xdr:from>
    <xdr:ext cx="1764030" cy="971551"/>
    <xdr:pic>
      <xdr:nvPicPr>
        <xdr:cNvPr id="2" name="Picture 1" descr="1266400_VLD-12190701L_gif">
          <a:extLst>
            <a:ext uri="{FF2B5EF4-FFF2-40B4-BE49-F238E27FC236}">
              <a16:creationId xmlns:a16="http://schemas.microsoft.com/office/drawing/2014/main" id="{4CA521BC-3884-4FA5-8202-7631C9E0D1CB}"/>
            </a:ext>
          </a:extLst>
        </xdr:cNvPr>
        <xdr:cNvPicPr/>
      </xdr:nvPicPr>
      <xdr:blipFill>
        <a:blip xmlns:r="http://schemas.openxmlformats.org/officeDocument/2006/relationships" r:embed="rId1" cstate="print"/>
        <a:srcRect/>
        <a:stretch>
          <a:fillRect/>
        </a:stretch>
      </xdr:blipFill>
      <xdr:spPr bwMode="auto">
        <a:xfrm>
          <a:off x="83820" y="47624"/>
          <a:ext cx="1764030" cy="971551"/>
        </a:xfrm>
        <a:prstGeom prst="rect">
          <a:avLst/>
        </a:prstGeom>
        <a:noFill/>
        <a:ln w="9525">
          <a:noFill/>
          <a:miter lim="800000"/>
          <a:headEnd/>
          <a:tailEnd/>
        </a:ln>
      </xdr:spPr>
    </xdr:pic>
    <xdr:clientData/>
  </xdr:oneCellAnchor>
</xdr:wsDr>
</file>

<file path=xl/drawings/drawing14.xml><?xml version="1.0" encoding="utf-8"?>
<xdr:wsDr xmlns:xdr="http://schemas.openxmlformats.org/drawingml/2006/spreadsheetDrawing" xmlns:a="http://schemas.openxmlformats.org/drawingml/2006/main">
  <xdr:oneCellAnchor>
    <xdr:from>
      <xdr:col>0</xdr:col>
      <xdr:colOff>257174</xdr:colOff>
      <xdr:row>0</xdr:row>
      <xdr:rowOff>133350</xdr:rowOff>
    </xdr:from>
    <xdr:ext cx="2190751" cy="1133475"/>
    <xdr:pic>
      <xdr:nvPicPr>
        <xdr:cNvPr id="2" name="Picture 1" descr="1266400_VLD-12190701L_gif">
          <a:extLst>
            <a:ext uri="{FF2B5EF4-FFF2-40B4-BE49-F238E27FC236}">
              <a16:creationId xmlns:a16="http://schemas.microsoft.com/office/drawing/2014/main" id="{C321959C-E27B-4B14-9AE8-1C615EACC07E}"/>
            </a:ext>
          </a:extLst>
        </xdr:cNvPr>
        <xdr:cNvPicPr/>
      </xdr:nvPicPr>
      <xdr:blipFill>
        <a:blip xmlns:r="http://schemas.openxmlformats.org/officeDocument/2006/relationships" r:embed="rId1" cstate="print"/>
        <a:srcRect/>
        <a:stretch>
          <a:fillRect/>
        </a:stretch>
      </xdr:blipFill>
      <xdr:spPr bwMode="auto">
        <a:xfrm>
          <a:off x="257174" y="133350"/>
          <a:ext cx="2190751" cy="1133475"/>
        </a:xfrm>
        <a:prstGeom prst="rect">
          <a:avLst/>
        </a:prstGeom>
        <a:solidFill>
          <a:schemeClr val="bg1"/>
        </a:solidFill>
        <a:ln w="9525">
          <a:noFill/>
          <a:miter lim="800000"/>
          <a:headEnd/>
          <a:tailEnd/>
        </a:ln>
      </xdr:spPr>
    </xdr:pic>
    <xdr:clientData/>
  </xdr:oneCellAnchor>
</xdr:wsDr>
</file>

<file path=xl/drawings/drawing15.xml><?xml version="1.0" encoding="utf-8"?>
<xdr:wsDr xmlns:xdr="http://schemas.openxmlformats.org/drawingml/2006/spreadsheetDrawing" xmlns:a="http://schemas.openxmlformats.org/drawingml/2006/main">
  <xdr:twoCellAnchor editAs="oneCell">
    <xdr:from>
      <xdr:col>0</xdr:col>
      <xdr:colOff>118110</xdr:colOff>
      <xdr:row>0</xdr:row>
      <xdr:rowOff>104775</xdr:rowOff>
    </xdr:from>
    <xdr:to>
      <xdr:col>0</xdr:col>
      <xdr:colOff>1752599</xdr:colOff>
      <xdr:row>1</xdr:row>
      <xdr:rowOff>504825</xdr:rowOff>
    </xdr:to>
    <xdr:pic>
      <xdr:nvPicPr>
        <xdr:cNvPr id="2" name="Picture 1" descr="1266400_VLD-12190701L_gif">
          <a:extLst>
            <a:ext uri="{FF2B5EF4-FFF2-40B4-BE49-F238E27FC236}">
              <a16:creationId xmlns:a16="http://schemas.microsoft.com/office/drawing/2014/main" id="{7704F847-C2CA-4D41-AC36-9A219634314C}"/>
            </a:ext>
          </a:extLst>
        </xdr:cNvPr>
        <xdr:cNvPicPr/>
      </xdr:nvPicPr>
      <xdr:blipFill>
        <a:blip xmlns:r="http://schemas.openxmlformats.org/officeDocument/2006/relationships" r:embed="rId1" cstate="print"/>
        <a:srcRect/>
        <a:stretch>
          <a:fillRect/>
        </a:stretch>
      </xdr:blipFill>
      <xdr:spPr bwMode="auto">
        <a:xfrm>
          <a:off x="118110" y="104775"/>
          <a:ext cx="1634489" cy="790575"/>
        </a:xfrm>
        <a:prstGeom prst="rect">
          <a:avLst/>
        </a:prstGeom>
        <a:noFill/>
        <a:ln w="3175">
          <a:noFill/>
          <a:miter lim="800000"/>
          <a:headEnd/>
          <a:tailEnd/>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339091</xdr:colOff>
      <xdr:row>0</xdr:row>
      <xdr:rowOff>91440</xdr:rowOff>
    </xdr:from>
    <xdr:to>
      <xdr:col>1</xdr:col>
      <xdr:colOff>1762125</xdr:colOff>
      <xdr:row>1</xdr:row>
      <xdr:rowOff>409575</xdr:rowOff>
    </xdr:to>
    <xdr:pic>
      <xdr:nvPicPr>
        <xdr:cNvPr id="2" name="Picture 1" descr="1266400_VLD-12190701L_gif">
          <a:extLst>
            <a:ext uri="{FF2B5EF4-FFF2-40B4-BE49-F238E27FC236}">
              <a16:creationId xmlns:a16="http://schemas.microsoft.com/office/drawing/2014/main" id="{D219D75F-231A-46D4-B405-2ED43EE8890E}"/>
            </a:ext>
          </a:extLst>
        </xdr:cNvPr>
        <xdr:cNvPicPr/>
      </xdr:nvPicPr>
      <xdr:blipFill>
        <a:blip xmlns:r="http://schemas.openxmlformats.org/officeDocument/2006/relationships" r:embed="rId1" cstate="print"/>
        <a:srcRect/>
        <a:stretch>
          <a:fillRect/>
        </a:stretch>
      </xdr:blipFill>
      <xdr:spPr bwMode="auto">
        <a:xfrm>
          <a:off x="339091" y="91440"/>
          <a:ext cx="1794509" cy="918210"/>
        </a:xfrm>
        <a:prstGeom prst="rect">
          <a:avLst/>
        </a:prstGeom>
        <a:noFill/>
        <a:ln w="9525">
          <a:noFill/>
          <a:miter lim="800000"/>
          <a:headEnd/>
          <a:tailEnd/>
        </a:ln>
      </xdr:spPr>
    </xdr:pic>
    <xdr:clientData/>
  </xdr:twoCellAnchor>
</xdr:wsDr>
</file>

<file path=xl/drawings/drawing17.xml><?xml version="1.0" encoding="utf-8"?>
<xdr:wsDr xmlns:xdr="http://schemas.openxmlformats.org/drawingml/2006/spreadsheetDrawing" xmlns:a="http://schemas.openxmlformats.org/drawingml/2006/main">
  <xdr:oneCellAnchor>
    <xdr:from>
      <xdr:col>0</xdr:col>
      <xdr:colOff>83820</xdr:colOff>
      <xdr:row>0</xdr:row>
      <xdr:rowOff>47624</xdr:rowOff>
    </xdr:from>
    <xdr:ext cx="1764030" cy="971551"/>
    <xdr:pic>
      <xdr:nvPicPr>
        <xdr:cNvPr id="2" name="Picture 1" descr="1266400_VLD-12190701L_gif">
          <a:extLst>
            <a:ext uri="{FF2B5EF4-FFF2-40B4-BE49-F238E27FC236}">
              <a16:creationId xmlns:a16="http://schemas.microsoft.com/office/drawing/2014/main" id="{F6E2548C-3AD6-458C-8802-5777FEA60B1A}"/>
            </a:ext>
          </a:extLst>
        </xdr:cNvPr>
        <xdr:cNvPicPr/>
      </xdr:nvPicPr>
      <xdr:blipFill>
        <a:blip xmlns:r="http://schemas.openxmlformats.org/officeDocument/2006/relationships" r:embed="rId1" cstate="print"/>
        <a:srcRect/>
        <a:stretch>
          <a:fillRect/>
        </a:stretch>
      </xdr:blipFill>
      <xdr:spPr bwMode="auto">
        <a:xfrm>
          <a:off x="83820" y="47624"/>
          <a:ext cx="1764030" cy="971551"/>
        </a:xfrm>
        <a:prstGeom prst="rect">
          <a:avLst/>
        </a:prstGeom>
        <a:noFill/>
        <a:ln w="9525">
          <a:noFill/>
          <a:miter lim="800000"/>
          <a:headEnd/>
          <a:tailEnd/>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257174</xdr:colOff>
      <xdr:row>0</xdr:row>
      <xdr:rowOff>133350</xdr:rowOff>
    </xdr:from>
    <xdr:ext cx="2190751" cy="1133475"/>
    <xdr:pic>
      <xdr:nvPicPr>
        <xdr:cNvPr id="2" name="Picture 1" descr="1266400_VLD-12190701L_gif">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257174" y="133350"/>
          <a:ext cx="2190751" cy="1133475"/>
        </a:xfrm>
        <a:prstGeom prst="rect">
          <a:avLst/>
        </a:prstGeom>
        <a:solidFill>
          <a:schemeClr val="bg1"/>
        </a:solidFill>
        <a:ln w="9525">
          <a:noFill/>
          <a:miter lim="800000"/>
          <a:headEnd/>
          <a:tailEnd/>
        </a:ln>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118110</xdr:colOff>
      <xdr:row>0</xdr:row>
      <xdr:rowOff>104775</xdr:rowOff>
    </xdr:from>
    <xdr:to>
      <xdr:col>0</xdr:col>
      <xdr:colOff>1752599</xdr:colOff>
      <xdr:row>1</xdr:row>
      <xdr:rowOff>504825</xdr:rowOff>
    </xdr:to>
    <xdr:pic>
      <xdr:nvPicPr>
        <xdr:cNvPr id="2" name="Picture 1" descr="1266400_VLD-12190701L_gif">
          <a:extLst>
            <a:ext uri="{FF2B5EF4-FFF2-40B4-BE49-F238E27FC236}">
              <a16:creationId xmlns:a16="http://schemas.microsoft.com/office/drawing/2014/main" id="{0B0F560B-2E6A-4F89-90F5-74FF85EFD1C5}"/>
            </a:ext>
          </a:extLst>
        </xdr:cNvPr>
        <xdr:cNvPicPr/>
      </xdr:nvPicPr>
      <xdr:blipFill>
        <a:blip xmlns:r="http://schemas.openxmlformats.org/officeDocument/2006/relationships" r:embed="rId1" cstate="print"/>
        <a:srcRect/>
        <a:stretch>
          <a:fillRect/>
        </a:stretch>
      </xdr:blipFill>
      <xdr:spPr bwMode="auto">
        <a:xfrm>
          <a:off x="118110" y="104775"/>
          <a:ext cx="1634489" cy="790575"/>
        </a:xfrm>
        <a:prstGeom prst="rect">
          <a:avLst/>
        </a:prstGeom>
        <a:noFill/>
        <a:ln w="317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339091</xdr:colOff>
      <xdr:row>0</xdr:row>
      <xdr:rowOff>91440</xdr:rowOff>
    </xdr:from>
    <xdr:to>
      <xdr:col>1</xdr:col>
      <xdr:colOff>1762125</xdr:colOff>
      <xdr:row>1</xdr:row>
      <xdr:rowOff>409575</xdr:rowOff>
    </xdr:to>
    <xdr:pic>
      <xdr:nvPicPr>
        <xdr:cNvPr id="2" name="Picture 1" descr="1266400_VLD-12190701L_gif">
          <a:extLst>
            <a:ext uri="{FF2B5EF4-FFF2-40B4-BE49-F238E27FC236}">
              <a16:creationId xmlns:a16="http://schemas.microsoft.com/office/drawing/2014/main" id="{3CEA6A93-CC0F-451B-99D3-57856DBCC902}"/>
            </a:ext>
          </a:extLst>
        </xdr:cNvPr>
        <xdr:cNvPicPr/>
      </xdr:nvPicPr>
      <xdr:blipFill>
        <a:blip xmlns:r="http://schemas.openxmlformats.org/officeDocument/2006/relationships" r:embed="rId1" cstate="print"/>
        <a:srcRect/>
        <a:stretch>
          <a:fillRect/>
        </a:stretch>
      </xdr:blipFill>
      <xdr:spPr bwMode="auto">
        <a:xfrm>
          <a:off x="339091" y="91440"/>
          <a:ext cx="1794509" cy="91821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oneCellAnchor>
    <xdr:from>
      <xdr:col>0</xdr:col>
      <xdr:colOff>83820</xdr:colOff>
      <xdr:row>0</xdr:row>
      <xdr:rowOff>47624</xdr:rowOff>
    </xdr:from>
    <xdr:ext cx="1764030" cy="971551"/>
    <xdr:pic>
      <xdr:nvPicPr>
        <xdr:cNvPr id="2" name="Picture 1" descr="1266400_VLD-12190701L_gif">
          <a:extLst>
            <a:ext uri="{FF2B5EF4-FFF2-40B4-BE49-F238E27FC236}">
              <a16:creationId xmlns:a16="http://schemas.microsoft.com/office/drawing/2014/main" id="{24227531-0BA4-48B7-8AA6-A24544A4A788}"/>
            </a:ext>
          </a:extLst>
        </xdr:cNvPr>
        <xdr:cNvPicPr/>
      </xdr:nvPicPr>
      <xdr:blipFill>
        <a:blip xmlns:r="http://schemas.openxmlformats.org/officeDocument/2006/relationships" r:embed="rId1" cstate="print"/>
        <a:srcRect/>
        <a:stretch>
          <a:fillRect/>
        </a:stretch>
      </xdr:blipFill>
      <xdr:spPr bwMode="auto">
        <a:xfrm>
          <a:off x="83820" y="47624"/>
          <a:ext cx="1764030" cy="971551"/>
        </a:xfrm>
        <a:prstGeom prst="rect">
          <a:avLst/>
        </a:prstGeom>
        <a:noFill/>
        <a:ln w="9525">
          <a:noFill/>
          <a:miter lim="800000"/>
          <a:headEnd/>
          <a:tailEnd/>
        </a:ln>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257174</xdr:colOff>
      <xdr:row>0</xdr:row>
      <xdr:rowOff>133350</xdr:rowOff>
    </xdr:from>
    <xdr:ext cx="2190751" cy="1133475"/>
    <xdr:pic>
      <xdr:nvPicPr>
        <xdr:cNvPr id="2" name="Picture 1" descr="1266400_VLD-12190701L_gif">
          <a:extLst>
            <a:ext uri="{FF2B5EF4-FFF2-40B4-BE49-F238E27FC236}">
              <a16:creationId xmlns:a16="http://schemas.microsoft.com/office/drawing/2014/main" id="{3C8EA4F3-1CF2-468C-A1E4-908FEDE6F729}"/>
            </a:ext>
          </a:extLst>
        </xdr:cNvPr>
        <xdr:cNvPicPr/>
      </xdr:nvPicPr>
      <xdr:blipFill>
        <a:blip xmlns:r="http://schemas.openxmlformats.org/officeDocument/2006/relationships" r:embed="rId1" cstate="print"/>
        <a:srcRect/>
        <a:stretch>
          <a:fillRect/>
        </a:stretch>
      </xdr:blipFill>
      <xdr:spPr bwMode="auto">
        <a:xfrm>
          <a:off x="257174" y="133350"/>
          <a:ext cx="2190751" cy="1133475"/>
        </a:xfrm>
        <a:prstGeom prst="rect">
          <a:avLst/>
        </a:prstGeom>
        <a:solidFill>
          <a:schemeClr val="bg1"/>
        </a:solidFill>
        <a:ln w="9525">
          <a:noFill/>
          <a:miter lim="800000"/>
          <a:headEnd/>
          <a:tailEnd/>
        </a:ln>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0</xdr:col>
      <xdr:colOff>118110</xdr:colOff>
      <xdr:row>0</xdr:row>
      <xdr:rowOff>104775</xdr:rowOff>
    </xdr:from>
    <xdr:to>
      <xdr:col>0</xdr:col>
      <xdr:colOff>1752599</xdr:colOff>
      <xdr:row>1</xdr:row>
      <xdr:rowOff>504825</xdr:rowOff>
    </xdr:to>
    <xdr:pic>
      <xdr:nvPicPr>
        <xdr:cNvPr id="2" name="Picture 1" descr="1266400_VLD-12190701L_gif">
          <a:extLst>
            <a:ext uri="{FF2B5EF4-FFF2-40B4-BE49-F238E27FC236}">
              <a16:creationId xmlns:a16="http://schemas.microsoft.com/office/drawing/2014/main" id="{A7C1951F-0314-4394-B9A5-59023E40BB71}"/>
            </a:ext>
          </a:extLst>
        </xdr:cNvPr>
        <xdr:cNvPicPr/>
      </xdr:nvPicPr>
      <xdr:blipFill>
        <a:blip xmlns:r="http://schemas.openxmlformats.org/officeDocument/2006/relationships" r:embed="rId1" cstate="print"/>
        <a:srcRect/>
        <a:stretch>
          <a:fillRect/>
        </a:stretch>
      </xdr:blipFill>
      <xdr:spPr bwMode="auto">
        <a:xfrm>
          <a:off x="118110" y="104775"/>
          <a:ext cx="1634489" cy="790575"/>
        </a:xfrm>
        <a:prstGeom prst="rect">
          <a:avLst/>
        </a:prstGeom>
        <a:noFill/>
        <a:ln w="317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339091</xdr:colOff>
      <xdr:row>0</xdr:row>
      <xdr:rowOff>91440</xdr:rowOff>
    </xdr:from>
    <xdr:to>
      <xdr:col>1</xdr:col>
      <xdr:colOff>1762125</xdr:colOff>
      <xdr:row>1</xdr:row>
      <xdr:rowOff>409575</xdr:rowOff>
    </xdr:to>
    <xdr:pic>
      <xdr:nvPicPr>
        <xdr:cNvPr id="2" name="Picture 1" descr="1266400_VLD-12190701L_gif">
          <a:extLst>
            <a:ext uri="{FF2B5EF4-FFF2-40B4-BE49-F238E27FC236}">
              <a16:creationId xmlns:a16="http://schemas.microsoft.com/office/drawing/2014/main" id="{B9688AFB-6856-46FF-AA88-76C25B90C9DA}"/>
            </a:ext>
          </a:extLst>
        </xdr:cNvPr>
        <xdr:cNvPicPr/>
      </xdr:nvPicPr>
      <xdr:blipFill>
        <a:blip xmlns:r="http://schemas.openxmlformats.org/officeDocument/2006/relationships" r:embed="rId1" cstate="print"/>
        <a:srcRect/>
        <a:stretch>
          <a:fillRect/>
        </a:stretch>
      </xdr:blipFill>
      <xdr:spPr bwMode="auto">
        <a:xfrm>
          <a:off x="339091" y="91440"/>
          <a:ext cx="1794509" cy="918210"/>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oneCellAnchor>
    <xdr:from>
      <xdr:col>0</xdr:col>
      <xdr:colOff>83820</xdr:colOff>
      <xdr:row>0</xdr:row>
      <xdr:rowOff>47624</xdr:rowOff>
    </xdr:from>
    <xdr:ext cx="1764030" cy="971551"/>
    <xdr:pic>
      <xdr:nvPicPr>
        <xdr:cNvPr id="2" name="Picture 1" descr="1266400_VLD-12190701L_gif">
          <a:extLst>
            <a:ext uri="{FF2B5EF4-FFF2-40B4-BE49-F238E27FC236}">
              <a16:creationId xmlns:a16="http://schemas.microsoft.com/office/drawing/2014/main" id="{9660EFC9-4C24-4DC4-AE3A-27E66E6950D2}"/>
            </a:ext>
          </a:extLst>
        </xdr:cNvPr>
        <xdr:cNvPicPr/>
      </xdr:nvPicPr>
      <xdr:blipFill>
        <a:blip xmlns:r="http://schemas.openxmlformats.org/officeDocument/2006/relationships" r:embed="rId1" cstate="print"/>
        <a:srcRect/>
        <a:stretch>
          <a:fillRect/>
        </a:stretch>
      </xdr:blipFill>
      <xdr:spPr bwMode="auto">
        <a:xfrm>
          <a:off x="83820" y="47624"/>
          <a:ext cx="1764030" cy="971551"/>
        </a:xfrm>
        <a:prstGeom prst="rect">
          <a:avLst/>
        </a:prstGeom>
        <a:noFill/>
        <a:ln w="9525">
          <a:noFill/>
          <a:miter lim="800000"/>
          <a:headEnd/>
          <a:tailEnd/>
        </a:ln>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F07711-F1D9-4F39-B64E-D7F544CFBDB6}">
  <sheetPr>
    <tabColor theme="8" tint="-0.249977111117893"/>
  </sheetPr>
  <dimension ref="A1:L12"/>
  <sheetViews>
    <sheetView zoomScale="75" zoomScaleNormal="75" zoomScalePageLayoutView="53" workbookViewId="0">
      <selection activeCell="D14" sqref="D14"/>
    </sheetView>
  </sheetViews>
  <sheetFormatPr defaultRowHeight="41.25" customHeight="1" x14ac:dyDescent="0.35"/>
  <cols>
    <col min="1" max="1" width="38.1796875" customWidth="1"/>
    <col min="2" max="5" width="20.7265625" customWidth="1"/>
  </cols>
  <sheetData>
    <row r="1" spans="1:12" s="1" customFormat="1" ht="96" customHeight="1" x14ac:dyDescent="0.3">
      <c r="A1" s="364"/>
      <c r="B1" s="366" t="s">
        <v>200</v>
      </c>
      <c r="C1" s="367"/>
      <c r="D1" s="367"/>
      <c r="E1" s="367"/>
      <c r="F1" s="81"/>
      <c r="G1" s="81"/>
    </row>
    <row r="2" spans="1:12" ht="41.25" customHeight="1" x14ac:dyDescent="0.35">
      <c r="A2" s="364"/>
      <c r="B2" s="368" t="s">
        <v>1</v>
      </c>
      <c r="C2" s="369"/>
      <c r="D2" s="370" t="s">
        <v>513</v>
      </c>
      <c r="E2" s="371"/>
      <c r="F2" s="83"/>
      <c r="G2" s="83"/>
      <c r="H2" s="83"/>
      <c r="I2" s="83"/>
      <c r="J2" s="83"/>
      <c r="K2" s="83"/>
      <c r="L2" s="83"/>
    </row>
    <row r="3" spans="1:12" ht="41.25" customHeight="1" x14ac:dyDescent="0.35">
      <c r="A3" s="365"/>
      <c r="B3" s="372" t="s">
        <v>213</v>
      </c>
      <c r="C3" s="373"/>
      <c r="D3" s="373"/>
      <c r="E3" s="373"/>
    </row>
    <row r="4" spans="1:12" ht="63.65" customHeight="1" x14ac:dyDescent="0.35">
      <c r="A4" s="82" t="s">
        <v>463</v>
      </c>
      <c r="B4" s="51" t="s">
        <v>201</v>
      </c>
      <c r="C4" s="51" t="s">
        <v>202</v>
      </c>
      <c r="D4" s="51" t="s">
        <v>203</v>
      </c>
      <c r="E4" s="51" t="s">
        <v>204</v>
      </c>
    </row>
    <row r="5" spans="1:12" ht="38.5" x14ac:dyDescent="0.35">
      <c r="A5" s="84" t="s">
        <v>205</v>
      </c>
      <c r="B5" s="209" t="s">
        <v>514</v>
      </c>
      <c r="C5" s="59"/>
      <c r="D5" s="209" t="s">
        <v>514</v>
      </c>
      <c r="E5" s="209" t="s">
        <v>514</v>
      </c>
    </row>
    <row r="6" spans="1:12" ht="38.5" x14ac:dyDescent="0.35">
      <c r="A6" s="84" t="s">
        <v>206</v>
      </c>
      <c r="B6" s="209" t="s">
        <v>514</v>
      </c>
      <c r="C6" s="59"/>
      <c r="D6" s="209" t="s">
        <v>514</v>
      </c>
      <c r="E6" s="209" t="s">
        <v>514</v>
      </c>
    </row>
    <row r="7" spans="1:12" ht="28.5" customHeight="1" x14ac:dyDescent="0.35">
      <c r="A7" s="84" t="s">
        <v>207</v>
      </c>
      <c r="B7" s="209" t="s">
        <v>514</v>
      </c>
      <c r="C7" s="59"/>
      <c r="D7" s="209" t="s">
        <v>514</v>
      </c>
      <c r="E7" s="209" t="s">
        <v>514</v>
      </c>
    </row>
    <row r="8" spans="1:12" ht="38.5" x14ac:dyDescent="0.35">
      <c r="A8" s="84" t="s">
        <v>208</v>
      </c>
      <c r="B8" s="209" t="s">
        <v>514</v>
      </c>
      <c r="C8" s="59"/>
      <c r="D8" s="209" t="s">
        <v>514</v>
      </c>
      <c r="E8" s="209" t="s">
        <v>514</v>
      </c>
    </row>
    <row r="9" spans="1:12" ht="51" x14ac:dyDescent="0.35">
      <c r="A9" s="84" t="s">
        <v>209</v>
      </c>
      <c r="B9" s="209" t="s">
        <v>514</v>
      </c>
      <c r="C9" s="59"/>
      <c r="D9" s="209" t="s">
        <v>514</v>
      </c>
      <c r="E9" s="209" t="s">
        <v>514</v>
      </c>
    </row>
    <row r="10" spans="1:12" ht="41.25" customHeight="1" x14ac:dyDescent="0.35">
      <c r="A10" s="84" t="s">
        <v>210</v>
      </c>
      <c r="B10" s="209" t="s">
        <v>514</v>
      </c>
      <c r="C10" s="59"/>
      <c r="D10" s="209" t="s">
        <v>514</v>
      </c>
      <c r="E10" s="209" t="s">
        <v>514</v>
      </c>
    </row>
    <row r="11" spans="1:12" ht="41.25" customHeight="1" x14ac:dyDescent="0.35">
      <c r="A11" s="84" t="s">
        <v>211</v>
      </c>
      <c r="B11" s="209" t="s">
        <v>514</v>
      </c>
      <c r="C11" s="59"/>
      <c r="D11" s="209" t="s">
        <v>514</v>
      </c>
      <c r="E11" s="209" t="s">
        <v>514</v>
      </c>
    </row>
    <row r="12" spans="1:12" ht="26" x14ac:dyDescent="0.35">
      <c r="A12" s="84" t="s">
        <v>212</v>
      </c>
      <c r="B12" s="209" t="s">
        <v>514</v>
      </c>
      <c r="C12" s="59"/>
      <c r="D12" s="209" t="s">
        <v>514</v>
      </c>
      <c r="E12" s="209" t="s">
        <v>514</v>
      </c>
    </row>
  </sheetData>
  <mergeCells count="5">
    <mergeCell ref="A1:A3"/>
    <mergeCell ref="B1:E1"/>
    <mergeCell ref="B2:C2"/>
    <mergeCell ref="D2:E2"/>
    <mergeCell ref="B3:E3"/>
  </mergeCells>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BDA7D0-1515-4200-9797-0637D2C0084C}">
  <sheetPr>
    <tabColor theme="8" tint="-0.249977111117893"/>
    <pageSetUpPr fitToPage="1"/>
  </sheetPr>
  <dimension ref="A1:J1042"/>
  <sheetViews>
    <sheetView topLeftCell="A114" zoomScale="75" zoomScaleNormal="75" workbookViewId="0">
      <selection activeCell="B114" sqref="B114"/>
    </sheetView>
  </sheetViews>
  <sheetFormatPr defaultColWidth="9.1796875" defaultRowHeight="14" x14ac:dyDescent="0.3"/>
  <cols>
    <col min="1" max="1" width="5.54296875" style="1" bestFit="1" customWidth="1"/>
    <col min="2" max="2" width="69.54296875" style="1" customWidth="1"/>
    <col min="3" max="5" width="17" style="10" customWidth="1"/>
    <col min="6" max="6" width="17" style="11" customWidth="1"/>
    <col min="7" max="7" width="34.54296875" style="9" customWidth="1"/>
    <col min="8" max="8" width="5.54296875" style="1" bestFit="1" customWidth="1"/>
    <col min="9" max="16384" width="9.1796875" style="1"/>
  </cols>
  <sheetData>
    <row r="1" spans="1:10" s="14" customFormat="1" ht="37.5" customHeight="1" x14ac:dyDescent="0.35">
      <c r="C1" s="374" t="s">
        <v>69</v>
      </c>
      <c r="D1" s="367"/>
      <c r="E1" s="367"/>
      <c r="F1" s="367"/>
      <c r="G1" s="367"/>
      <c r="H1" s="367"/>
    </row>
    <row r="2" spans="1:10" s="14" customFormat="1" ht="69.75" customHeight="1" x14ac:dyDescent="0.35">
      <c r="C2" s="366" t="s">
        <v>200</v>
      </c>
      <c r="D2" s="367"/>
      <c r="E2" s="367"/>
      <c r="F2" s="367"/>
      <c r="G2" s="367"/>
      <c r="H2" s="367"/>
    </row>
    <row r="3" spans="1:10" ht="37.5" customHeight="1" x14ac:dyDescent="0.3">
      <c r="C3" s="375" t="s">
        <v>1</v>
      </c>
      <c r="D3" s="375"/>
      <c r="E3" s="376"/>
      <c r="F3" s="436" t="s">
        <v>513</v>
      </c>
      <c r="G3" s="437"/>
      <c r="H3" s="438"/>
    </row>
    <row r="4" spans="1:10" ht="102.75" customHeight="1" x14ac:dyDescent="0.3">
      <c r="A4" s="379" t="s">
        <v>90</v>
      </c>
      <c r="B4" s="380"/>
      <c r="C4" s="380"/>
      <c r="D4" s="380"/>
      <c r="E4" s="380"/>
      <c r="F4" s="381"/>
      <c r="G4" s="378" t="s">
        <v>362</v>
      </c>
      <c r="H4" s="378"/>
    </row>
    <row r="5" spans="1:10" s="4" customFormat="1" ht="28" x14ac:dyDescent="0.3">
      <c r="A5" s="2" t="s">
        <v>4</v>
      </c>
      <c r="B5" s="2" t="s">
        <v>76</v>
      </c>
      <c r="C5" s="2" t="s">
        <v>3</v>
      </c>
      <c r="D5" s="2" t="s">
        <v>51</v>
      </c>
      <c r="E5" s="2" t="s">
        <v>52</v>
      </c>
      <c r="F5" s="3" t="s">
        <v>7</v>
      </c>
      <c r="G5" s="3" t="s">
        <v>0</v>
      </c>
      <c r="H5" s="2" t="s">
        <v>4</v>
      </c>
    </row>
    <row r="6" spans="1:10" s="5" customFormat="1" ht="14.25" customHeight="1" x14ac:dyDescent="0.3">
      <c r="A6" s="26">
        <v>1</v>
      </c>
      <c r="B6" s="88" t="s">
        <v>634</v>
      </c>
      <c r="C6" s="56"/>
      <c r="D6" s="56"/>
      <c r="E6" s="56"/>
      <c r="F6" s="56"/>
      <c r="G6" s="57"/>
      <c r="H6" s="26">
        <v>1</v>
      </c>
    </row>
    <row r="7" spans="1:10" s="5" customFormat="1" ht="51" customHeight="1" x14ac:dyDescent="0.25">
      <c r="A7" s="26">
        <v>2</v>
      </c>
      <c r="B7" s="89" t="s">
        <v>222</v>
      </c>
      <c r="C7" s="90" t="s">
        <v>192</v>
      </c>
      <c r="D7" s="62">
        <v>7.3333329999999997</v>
      </c>
      <c r="E7" s="106">
        <v>0.09</v>
      </c>
      <c r="F7" s="62">
        <f t="shared" ref="F7:F16" si="0">D7-(D7*E7)</f>
        <v>6.6733330299999993</v>
      </c>
      <c r="G7" s="268" t="s">
        <v>635</v>
      </c>
      <c r="H7" s="26">
        <v>2</v>
      </c>
      <c r="J7" s="269"/>
    </row>
    <row r="8" spans="1:10" s="5" customFormat="1" ht="51" customHeight="1" x14ac:dyDescent="0.25">
      <c r="A8" s="26">
        <v>3</v>
      </c>
      <c r="B8" s="89" t="s">
        <v>223</v>
      </c>
      <c r="C8" s="90" t="s">
        <v>192</v>
      </c>
      <c r="D8" s="62">
        <v>9.11111</v>
      </c>
      <c r="E8" s="106">
        <v>0.09</v>
      </c>
      <c r="F8" s="62">
        <f t="shared" si="0"/>
        <v>8.2911101000000009</v>
      </c>
      <c r="G8" s="268" t="s">
        <v>636</v>
      </c>
      <c r="H8" s="26">
        <v>3</v>
      </c>
      <c r="J8" s="269"/>
    </row>
    <row r="9" spans="1:10" s="5" customFormat="1" ht="51" customHeight="1" x14ac:dyDescent="0.25">
      <c r="A9" s="26">
        <v>4</v>
      </c>
      <c r="B9" s="89" t="s">
        <v>224</v>
      </c>
      <c r="C9" s="90" t="s">
        <v>192</v>
      </c>
      <c r="D9" s="62">
        <v>11.111110999999999</v>
      </c>
      <c r="E9" s="106">
        <v>0.09</v>
      </c>
      <c r="F9" s="62">
        <f t="shared" si="0"/>
        <v>10.11111101</v>
      </c>
      <c r="G9" s="268" t="s">
        <v>637</v>
      </c>
      <c r="H9" s="26">
        <v>4</v>
      </c>
      <c r="J9" s="269"/>
    </row>
    <row r="10" spans="1:10" s="5" customFormat="1" ht="51" customHeight="1" x14ac:dyDescent="0.25">
      <c r="A10" s="26">
        <v>5</v>
      </c>
      <c r="B10" s="89" t="s">
        <v>225</v>
      </c>
      <c r="C10" s="90" t="s">
        <v>192</v>
      </c>
      <c r="D10" s="62">
        <v>6.1111110000000002</v>
      </c>
      <c r="E10" s="106">
        <v>0.09</v>
      </c>
      <c r="F10" s="62">
        <f t="shared" si="0"/>
        <v>5.5611110100000003</v>
      </c>
      <c r="G10" s="268" t="s">
        <v>638</v>
      </c>
      <c r="H10" s="26">
        <v>5</v>
      </c>
      <c r="J10" s="269"/>
    </row>
    <row r="11" spans="1:10" s="5" customFormat="1" ht="51" customHeight="1" x14ac:dyDescent="0.25">
      <c r="A11" s="26">
        <v>6</v>
      </c>
      <c r="B11" s="89" t="s">
        <v>226</v>
      </c>
      <c r="C11" s="90" t="s">
        <v>192</v>
      </c>
      <c r="D11" s="62">
        <v>12.222222</v>
      </c>
      <c r="E11" s="106">
        <v>0.09</v>
      </c>
      <c r="F11" s="62">
        <f t="shared" si="0"/>
        <v>11.122222020000001</v>
      </c>
      <c r="G11" s="268" t="s">
        <v>639</v>
      </c>
      <c r="H11" s="26">
        <v>6</v>
      </c>
      <c r="J11" s="269"/>
    </row>
    <row r="12" spans="1:10" s="5" customFormat="1" ht="51" customHeight="1" x14ac:dyDescent="0.25">
      <c r="A12" s="26">
        <v>7</v>
      </c>
      <c r="B12" s="89" t="s">
        <v>227</v>
      </c>
      <c r="C12" s="90" t="s">
        <v>192</v>
      </c>
      <c r="D12" s="62">
        <v>13.444444000000001</v>
      </c>
      <c r="E12" s="106">
        <v>0.09</v>
      </c>
      <c r="F12" s="62">
        <f t="shared" si="0"/>
        <v>12.234444040000001</v>
      </c>
      <c r="G12" s="268" t="s">
        <v>640</v>
      </c>
      <c r="H12" s="26">
        <v>7</v>
      </c>
      <c r="J12" s="269"/>
    </row>
    <row r="13" spans="1:10" s="5" customFormat="1" ht="50" x14ac:dyDescent="0.25">
      <c r="A13" s="26">
        <v>8</v>
      </c>
      <c r="B13" s="89" t="s">
        <v>228</v>
      </c>
      <c r="C13" s="90" t="s">
        <v>192</v>
      </c>
      <c r="D13" s="62">
        <v>14.7777777</v>
      </c>
      <c r="E13" s="106">
        <v>0.09</v>
      </c>
      <c r="F13" s="62">
        <f t="shared" si="0"/>
        <v>13.447777707</v>
      </c>
      <c r="G13" s="268" t="s">
        <v>641</v>
      </c>
      <c r="H13" s="26">
        <v>8</v>
      </c>
      <c r="J13" s="269"/>
    </row>
    <row r="14" spans="1:10" s="5" customFormat="1" ht="37.5" x14ac:dyDescent="0.25">
      <c r="A14" s="26">
        <v>9</v>
      </c>
      <c r="B14" s="89" t="s">
        <v>229</v>
      </c>
      <c r="C14" s="90" t="s">
        <v>192</v>
      </c>
      <c r="D14" s="62">
        <v>5.4444400000000002</v>
      </c>
      <c r="E14" s="106">
        <v>0.09</v>
      </c>
      <c r="F14" s="62">
        <f t="shared" si="0"/>
        <v>4.9544404000000002</v>
      </c>
      <c r="G14" s="268" t="s">
        <v>642</v>
      </c>
      <c r="H14" s="26">
        <v>9</v>
      </c>
      <c r="J14" s="269"/>
    </row>
    <row r="15" spans="1:10" s="5" customFormat="1" ht="50" x14ac:dyDescent="0.25">
      <c r="A15" s="26">
        <v>10</v>
      </c>
      <c r="B15" s="93" t="s">
        <v>230</v>
      </c>
      <c r="C15" s="94" t="s">
        <v>192</v>
      </c>
      <c r="D15" s="62">
        <v>5.1111110000000002</v>
      </c>
      <c r="E15" s="106">
        <v>0.09</v>
      </c>
      <c r="F15" s="62">
        <f t="shared" si="0"/>
        <v>4.6511110100000002</v>
      </c>
      <c r="G15" s="270" t="s">
        <v>643</v>
      </c>
      <c r="H15" s="26">
        <v>10</v>
      </c>
      <c r="J15" s="269"/>
    </row>
    <row r="16" spans="1:10" s="5" customFormat="1" ht="50" x14ac:dyDescent="0.25">
      <c r="A16" s="26">
        <v>11</v>
      </c>
      <c r="B16" s="95" t="s">
        <v>231</v>
      </c>
      <c r="C16" s="94" t="s">
        <v>192</v>
      </c>
      <c r="D16" s="62">
        <v>12</v>
      </c>
      <c r="E16" s="106">
        <v>0.09</v>
      </c>
      <c r="F16" s="62">
        <f t="shared" si="0"/>
        <v>10.92</v>
      </c>
      <c r="G16" s="270" t="s">
        <v>644</v>
      </c>
      <c r="H16" s="26">
        <v>11</v>
      </c>
      <c r="J16" s="269"/>
    </row>
    <row r="17" spans="1:10" s="5" customFormat="1" ht="14.25" customHeight="1" thickBot="1" x14ac:dyDescent="0.3">
      <c r="A17" s="26">
        <v>12</v>
      </c>
      <c r="B17" s="169" t="s">
        <v>232</v>
      </c>
      <c r="C17" s="170"/>
      <c r="D17" s="139"/>
      <c r="E17" s="138"/>
      <c r="F17" s="139"/>
      <c r="G17" s="109"/>
      <c r="H17" s="26">
        <v>12</v>
      </c>
      <c r="J17" s="269"/>
    </row>
    <row r="18" spans="1:10" s="5" customFormat="1" ht="75.75" customHeight="1" thickBot="1" x14ac:dyDescent="0.3">
      <c r="A18" s="26">
        <v>13</v>
      </c>
      <c r="B18" s="171" t="s">
        <v>233</v>
      </c>
      <c r="C18" s="172" t="s">
        <v>192</v>
      </c>
      <c r="D18" s="62">
        <v>7.3333300000000001</v>
      </c>
      <c r="E18" s="106">
        <v>0.09</v>
      </c>
      <c r="F18" s="62">
        <f t="shared" ref="F18:F27" si="1">D18-(D18*E18)</f>
        <v>6.6733302999999999</v>
      </c>
      <c r="G18" s="268" t="s">
        <v>635</v>
      </c>
      <c r="H18" s="26">
        <v>13</v>
      </c>
      <c r="J18" s="269"/>
    </row>
    <row r="19" spans="1:10" s="5" customFormat="1" ht="75.75" customHeight="1" thickBot="1" x14ac:dyDescent="0.3">
      <c r="A19" s="26">
        <v>14</v>
      </c>
      <c r="B19" s="171" t="s">
        <v>234</v>
      </c>
      <c r="C19" s="172" t="s">
        <v>192</v>
      </c>
      <c r="D19" s="62">
        <v>9.1111000000000004</v>
      </c>
      <c r="E19" s="106">
        <v>0.09</v>
      </c>
      <c r="F19" s="62">
        <f t="shared" si="1"/>
        <v>8.2911010000000012</v>
      </c>
      <c r="G19" s="268" t="s">
        <v>636</v>
      </c>
      <c r="H19" s="26">
        <v>14</v>
      </c>
      <c r="J19" s="269"/>
    </row>
    <row r="20" spans="1:10" s="5" customFormat="1" ht="75.75" customHeight="1" thickBot="1" x14ac:dyDescent="0.3">
      <c r="A20" s="26">
        <v>15</v>
      </c>
      <c r="B20" s="171" t="s">
        <v>235</v>
      </c>
      <c r="C20" s="172" t="s">
        <v>192</v>
      </c>
      <c r="D20" s="62">
        <v>11.111110999999999</v>
      </c>
      <c r="E20" s="106">
        <v>0.09</v>
      </c>
      <c r="F20" s="62">
        <f t="shared" si="1"/>
        <v>10.11111101</v>
      </c>
      <c r="G20" s="268" t="s">
        <v>637</v>
      </c>
      <c r="H20" s="26">
        <v>15</v>
      </c>
      <c r="J20" s="269"/>
    </row>
    <row r="21" spans="1:10" s="5" customFormat="1" ht="75.75" customHeight="1" thickBot="1" x14ac:dyDescent="0.3">
      <c r="A21" s="26">
        <v>16</v>
      </c>
      <c r="B21" s="171" t="s">
        <v>236</v>
      </c>
      <c r="C21" s="172" t="s">
        <v>192</v>
      </c>
      <c r="D21" s="62">
        <v>6.11111</v>
      </c>
      <c r="E21" s="106">
        <v>0.09</v>
      </c>
      <c r="F21" s="62">
        <f t="shared" si="1"/>
        <v>5.5611101000000005</v>
      </c>
      <c r="G21" s="268" t="s">
        <v>638</v>
      </c>
      <c r="H21" s="26">
        <v>16</v>
      </c>
      <c r="J21" s="269"/>
    </row>
    <row r="22" spans="1:10" s="5" customFormat="1" ht="75.75" customHeight="1" thickBot="1" x14ac:dyDescent="0.3">
      <c r="A22" s="26">
        <v>17</v>
      </c>
      <c r="B22" s="171" t="s">
        <v>237</v>
      </c>
      <c r="C22" s="172" t="s">
        <v>192</v>
      </c>
      <c r="D22" s="62">
        <v>12.22222</v>
      </c>
      <c r="E22" s="106">
        <v>0.09</v>
      </c>
      <c r="F22" s="62">
        <f t="shared" si="1"/>
        <v>11.122220200000001</v>
      </c>
      <c r="G22" s="268" t="s">
        <v>639</v>
      </c>
      <c r="H22" s="26">
        <v>17</v>
      </c>
      <c r="J22" s="269"/>
    </row>
    <row r="23" spans="1:10" s="5" customFormat="1" ht="50.5" thickBot="1" x14ac:dyDescent="0.3">
      <c r="A23" s="26">
        <v>18</v>
      </c>
      <c r="B23" s="171" t="s">
        <v>238</v>
      </c>
      <c r="C23" s="172" t="s">
        <v>192</v>
      </c>
      <c r="D23" s="62">
        <v>13.44444</v>
      </c>
      <c r="E23" s="106">
        <v>0.09</v>
      </c>
      <c r="F23" s="62">
        <f t="shared" si="1"/>
        <v>12.2344404</v>
      </c>
      <c r="G23" s="268" t="s">
        <v>640</v>
      </c>
      <c r="H23" s="26">
        <v>18</v>
      </c>
      <c r="J23" s="269"/>
    </row>
    <row r="24" spans="1:10" s="5" customFormat="1" ht="50.5" thickBot="1" x14ac:dyDescent="0.3">
      <c r="A24" s="26">
        <v>19</v>
      </c>
      <c r="B24" s="171" t="s">
        <v>239</v>
      </c>
      <c r="C24" s="172" t="s">
        <v>192</v>
      </c>
      <c r="D24" s="62">
        <v>14.77777</v>
      </c>
      <c r="E24" s="106">
        <v>0.09</v>
      </c>
      <c r="F24" s="62">
        <f t="shared" si="1"/>
        <v>13.4477707</v>
      </c>
      <c r="G24" s="268" t="s">
        <v>641</v>
      </c>
      <c r="H24" s="26">
        <v>19</v>
      </c>
      <c r="J24" s="269"/>
    </row>
    <row r="25" spans="1:10" s="5" customFormat="1" ht="38" thickBot="1" x14ac:dyDescent="0.3">
      <c r="A25" s="26">
        <v>20</v>
      </c>
      <c r="B25" s="171" t="s">
        <v>240</v>
      </c>
      <c r="C25" s="172" t="s">
        <v>192</v>
      </c>
      <c r="D25" s="62">
        <v>5.4444439999999998</v>
      </c>
      <c r="E25" s="106">
        <v>0.09</v>
      </c>
      <c r="F25" s="62">
        <f t="shared" si="1"/>
        <v>4.9544440400000003</v>
      </c>
      <c r="G25" s="268" t="s">
        <v>642</v>
      </c>
      <c r="H25" s="26">
        <v>20</v>
      </c>
      <c r="J25" s="269"/>
    </row>
    <row r="26" spans="1:10" s="5" customFormat="1" ht="50.5" thickBot="1" x14ac:dyDescent="0.3">
      <c r="A26" s="26">
        <v>21</v>
      </c>
      <c r="B26" s="171" t="s">
        <v>241</v>
      </c>
      <c r="C26" s="172" t="s">
        <v>192</v>
      </c>
      <c r="D26" s="62">
        <v>5.1111110000000002</v>
      </c>
      <c r="E26" s="106">
        <v>0.09</v>
      </c>
      <c r="F26" s="62">
        <f t="shared" si="1"/>
        <v>4.6511110100000002</v>
      </c>
      <c r="G26" s="270" t="s">
        <v>643</v>
      </c>
      <c r="H26" s="26">
        <v>21</v>
      </c>
      <c r="J26" s="269"/>
    </row>
    <row r="27" spans="1:10" s="5" customFormat="1" ht="50.5" thickBot="1" x14ac:dyDescent="0.3">
      <c r="A27" s="26">
        <v>22</v>
      </c>
      <c r="B27" s="171" t="s">
        <v>234</v>
      </c>
      <c r="C27" s="172" t="s">
        <v>192</v>
      </c>
      <c r="D27" s="62">
        <v>12</v>
      </c>
      <c r="E27" s="106">
        <v>0.09</v>
      </c>
      <c r="F27" s="62">
        <f t="shared" si="1"/>
        <v>10.92</v>
      </c>
      <c r="G27" s="270" t="s">
        <v>644</v>
      </c>
      <c r="H27" s="26">
        <v>22</v>
      </c>
      <c r="J27" s="269"/>
    </row>
    <row r="28" spans="1:10" s="5" customFormat="1" ht="14.5" thickBot="1" x14ac:dyDescent="0.3">
      <c r="A28" s="26">
        <v>23</v>
      </c>
      <c r="B28" s="169" t="s">
        <v>242</v>
      </c>
      <c r="C28" s="170"/>
      <c r="D28" s="110"/>
      <c r="E28" s="111"/>
      <c r="F28" s="74"/>
      <c r="G28" s="74"/>
      <c r="H28" s="26">
        <v>23</v>
      </c>
    </row>
    <row r="29" spans="1:10" s="5" customFormat="1" ht="84.5" thickBot="1" x14ac:dyDescent="0.35">
      <c r="A29" s="26">
        <v>24</v>
      </c>
      <c r="B29" s="171" t="s">
        <v>243</v>
      </c>
      <c r="C29" s="173" t="s">
        <v>192</v>
      </c>
      <c r="D29" s="271">
        <v>3.4722222</v>
      </c>
      <c r="E29" s="106">
        <v>0.09</v>
      </c>
      <c r="F29" s="62">
        <f t="shared" ref="F29:F34" si="2">D29-(D29*E29)</f>
        <v>3.1597222020000002</v>
      </c>
      <c r="G29" s="223" t="s">
        <v>645</v>
      </c>
      <c r="H29" s="26">
        <v>24</v>
      </c>
      <c r="J29" s="269"/>
    </row>
    <row r="30" spans="1:10" s="5" customFormat="1" ht="25.5" thickBot="1" x14ac:dyDescent="0.35">
      <c r="A30" s="26">
        <v>25</v>
      </c>
      <c r="B30" s="171" t="s">
        <v>244</v>
      </c>
      <c r="C30" s="173" t="s">
        <v>192</v>
      </c>
      <c r="D30" s="271">
        <v>3.4722222</v>
      </c>
      <c r="E30" s="106">
        <v>0.09</v>
      </c>
      <c r="F30" s="62">
        <f t="shared" si="2"/>
        <v>3.1597222020000002</v>
      </c>
      <c r="G30" s="223"/>
      <c r="H30" s="26">
        <v>25</v>
      </c>
    </row>
    <row r="31" spans="1:10" s="5" customFormat="1" ht="25.5" thickBot="1" x14ac:dyDescent="0.35">
      <c r="A31" s="26">
        <v>26</v>
      </c>
      <c r="B31" s="171" t="s">
        <v>245</v>
      </c>
      <c r="C31" s="173" t="s">
        <v>192</v>
      </c>
      <c r="D31" s="271">
        <v>3.4722222</v>
      </c>
      <c r="E31" s="106">
        <v>0.09</v>
      </c>
      <c r="F31" s="62">
        <f t="shared" si="2"/>
        <v>3.1597222020000002</v>
      </c>
      <c r="G31" s="272"/>
      <c r="H31" s="26">
        <v>26</v>
      </c>
    </row>
    <row r="32" spans="1:10" s="5" customFormat="1" ht="25.5" thickBot="1" x14ac:dyDescent="0.35">
      <c r="A32" s="26">
        <v>27</v>
      </c>
      <c r="B32" s="171" t="s">
        <v>246</v>
      </c>
      <c r="C32" s="173" t="s">
        <v>192</v>
      </c>
      <c r="D32" s="271">
        <v>3.4722222</v>
      </c>
      <c r="E32" s="106">
        <v>0.09</v>
      </c>
      <c r="F32" s="62">
        <f t="shared" si="2"/>
        <v>3.1597222020000002</v>
      </c>
      <c r="G32" s="272"/>
      <c r="H32" s="26">
        <v>27</v>
      </c>
    </row>
    <row r="33" spans="1:8" s="5" customFormat="1" ht="25.5" thickBot="1" x14ac:dyDescent="0.35">
      <c r="A33" s="26">
        <v>28</v>
      </c>
      <c r="B33" s="171" t="s">
        <v>347</v>
      </c>
      <c r="C33" s="173" t="s">
        <v>192</v>
      </c>
      <c r="D33" s="271">
        <v>0.6</v>
      </c>
      <c r="E33" s="106">
        <v>0.09</v>
      </c>
      <c r="F33" s="62">
        <f t="shared" si="2"/>
        <v>0.54599999999999993</v>
      </c>
      <c r="G33" s="272"/>
      <c r="H33" s="26">
        <v>28</v>
      </c>
    </row>
    <row r="34" spans="1:8" s="5" customFormat="1" ht="25.5" thickBot="1" x14ac:dyDescent="0.35">
      <c r="A34" s="26">
        <v>29</v>
      </c>
      <c r="B34" s="171" t="s">
        <v>348</v>
      </c>
      <c r="C34" s="173" t="s">
        <v>192</v>
      </c>
      <c r="D34" s="271">
        <v>20</v>
      </c>
      <c r="E34" s="106">
        <v>0.09</v>
      </c>
      <c r="F34" s="62">
        <f t="shared" si="2"/>
        <v>18.2</v>
      </c>
      <c r="G34" s="272"/>
      <c r="H34" s="26">
        <v>29</v>
      </c>
    </row>
    <row r="35" spans="1:8" s="5" customFormat="1" ht="14.5" thickBot="1" x14ac:dyDescent="0.3">
      <c r="A35" s="26">
        <v>30</v>
      </c>
      <c r="B35" s="169" t="s">
        <v>247</v>
      </c>
      <c r="C35" s="170"/>
      <c r="D35" s="110"/>
      <c r="E35" s="111"/>
      <c r="F35" s="74"/>
      <c r="G35" s="74"/>
      <c r="H35" s="26">
        <v>30</v>
      </c>
    </row>
    <row r="36" spans="1:8" s="5" customFormat="1" ht="38" thickBot="1" x14ac:dyDescent="0.35">
      <c r="A36" s="26">
        <v>31</v>
      </c>
      <c r="B36" s="171" t="s">
        <v>248</v>
      </c>
      <c r="C36" s="172" t="s">
        <v>192</v>
      </c>
      <c r="D36" s="271">
        <v>5.56</v>
      </c>
      <c r="E36" s="106">
        <v>0.09</v>
      </c>
      <c r="F36" s="101">
        <f t="shared" ref="F36:F45" si="3">D36-(D36*E36)</f>
        <v>5.0595999999999997</v>
      </c>
      <c r="G36" s="273" t="s">
        <v>646</v>
      </c>
      <c r="H36" s="26">
        <v>31</v>
      </c>
    </row>
    <row r="37" spans="1:8" s="5" customFormat="1" ht="50.5" thickBot="1" x14ac:dyDescent="0.35">
      <c r="A37" s="26">
        <v>32</v>
      </c>
      <c r="B37" s="171" t="s">
        <v>249</v>
      </c>
      <c r="C37" s="172" t="s">
        <v>192</v>
      </c>
      <c r="D37" s="271">
        <v>6.78</v>
      </c>
      <c r="E37" s="106">
        <v>0.09</v>
      </c>
      <c r="F37" s="101">
        <f t="shared" si="3"/>
        <v>6.1698000000000004</v>
      </c>
      <c r="G37" s="273" t="s">
        <v>647</v>
      </c>
      <c r="H37" s="26">
        <v>32</v>
      </c>
    </row>
    <row r="38" spans="1:8" s="5" customFormat="1" ht="63" thickBot="1" x14ac:dyDescent="0.35">
      <c r="A38" s="26">
        <v>33</v>
      </c>
      <c r="B38" s="171" t="s">
        <v>250</v>
      </c>
      <c r="C38" s="172" t="s">
        <v>192</v>
      </c>
      <c r="D38" s="271">
        <v>9.33</v>
      </c>
      <c r="E38" s="106">
        <v>0.09</v>
      </c>
      <c r="F38" s="101">
        <f t="shared" si="3"/>
        <v>8.4902999999999995</v>
      </c>
      <c r="G38" s="273" t="s">
        <v>648</v>
      </c>
      <c r="H38" s="26">
        <v>33</v>
      </c>
    </row>
    <row r="39" spans="1:8" s="5" customFormat="1" ht="63" thickBot="1" x14ac:dyDescent="0.35">
      <c r="A39" s="26">
        <v>34</v>
      </c>
      <c r="B39" s="171" t="s">
        <v>251</v>
      </c>
      <c r="C39" s="172" t="s">
        <v>192</v>
      </c>
      <c r="D39" s="271">
        <v>5</v>
      </c>
      <c r="E39" s="106">
        <v>0.09</v>
      </c>
      <c r="F39" s="101">
        <f t="shared" si="3"/>
        <v>4.55</v>
      </c>
      <c r="G39" s="273" t="s">
        <v>649</v>
      </c>
      <c r="H39" s="26">
        <v>34</v>
      </c>
    </row>
    <row r="40" spans="1:8" s="5" customFormat="1" ht="50.5" thickBot="1" x14ac:dyDescent="0.35">
      <c r="A40" s="26">
        <v>35</v>
      </c>
      <c r="B40" s="171" t="s">
        <v>252</v>
      </c>
      <c r="C40" s="172" t="s">
        <v>192</v>
      </c>
      <c r="D40" s="271">
        <v>10.34</v>
      </c>
      <c r="E40" s="106">
        <v>0.09</v>
      </c>
      <c r="F40" s="101">
        <f t="shared" si="3"/>
        <v>9.4093999999999998</v>
      </c>
      <c r="G40" s="273" t="s">
        <v>650</v>
      </c>
      <c r="H40" s="26">
        <v>35</v>
      </c>
    </row>
    <row r="41" spans="1:8" s="5" customFormat="1" ht="38" thickBot="1" x14ac:dyDescent="0.35">
      <c r="A41" s="26">
        <v>36</v>
      </c>
      <c r="B41" s="171" t="s">
        <v>253</v>
      </c>
      <c r="C41" s="172" t="s">
        <v>192</v>
      </c>
      <c r="D41" s="271">
        <v>10.34</v>
      </c>
      <c r="E41" s="106">
        <v>0.09</v>
      </c>
      <c r="F41" s="101">
        <f t="shared" si="3"/>
        <v>9.4093999999999998</v>
      </c>
      <c r="G41" s="273" t="s">
        <v>651</v>
      </c>
      <c r="H41" s="26">
        <v>36</v>
      </c>
    </row>
    <row r="42" spans="1:8" s="5" customFormat="1" ht="50.5" thickBot="1" x14ac:dyDescent="0.35">
      <c r="A42" s="26">
        <v>37</v>
      </c>
      <c r="B42" s="171" t="s">
        <v>254</v>
      </c>
      <c r="C42" s="172" t="s">
        <v>192</v>
      </c>
      <c r="D42" s="271">
        <v>11.56</v>
      </c>
      <c r="E42" s="106">
        <v>0.09</v>
      </c>
      <c r="F42" s="101">
        <f t="shared" si="3"/>
        <v>10.519600000000001</v>
      </c>
      <c r="G42" s="273" t="s">
        <v>652</v>
      </c>
      <c r="H42" s="26">
        <v>37</v>
      </c>
    </row>
    <row r="43" spans="1:8" s="5" customFormat="1" ht="42.5" thickBot="1" x14ac:dyDescent="0.35">
      <c r="A43" s="26">
        <v>38</v>
      </c>
      <c r="B43" s="171" t="s">
        <v>255</v>
      </c>
      <c r="C43" s="172" t="s">
        <v>192</v>
      </c>
      <c r="D43" s="271">
        <v>3</v>
      </c>
      <c r="E43" s="106">
        <v>0.09</v>
      </c>
      <c r="F43" s="101">
        <f t="shared" si="3"/>
        <v>2.73</v>
      </c>
      <c r="G43" s="273" t="s">
        <v>653</v>
      </c>
      <c r="H43" s="26">
        <v>38</v>
      </c>
    </row>
    <row r="44" spans="1:8" s="5" customFormat="1" ht="38" thickBot="1" x14ac:dyDescent="0.35">
      <c r="A44" s="26">
        <v>39</v>
      </c>
      <c r="B44" s="171" t="s">
        <v>256</v>
      </c>
      <c r="C44" s="172" t="s">
        <v>192</v>
      </c>
      <c r="D44" s="271">
        <v>4.4400000000000004</v>
      </c>
      <c r="E44" s="106">
        <v>0.09</v>
      </c>
      <c r="F44" s="101">
        <f t="shared" si="3"/>
        <v>4.0404</v>
      </c>
      <c r="G44" s="273" t="s">
        <v>654</v>
      </c>
      <c r="H44" s="26">
        <v>39</v>
      </c>
    </row>
    <row r="45" spans="1:8" s="5" customFormat="1" ht="50" x14ac:dyDescent="0.3">
      <c r="A45" s="26">
        <v>40</v>
      </c>
      <c r="B45" s="174" t="s">
        <v>249</v>
      </c>
      <c r="C45" s="175" t="s">
        <v>192</v>
      </c>
      <c r="D45" s="271">
        <v>9.44</v>
      </c>
      <c r="E45" s="106">
        <v>0.09</v>
      </c>
      <c r="F45" s="101">
        <f t="shared" si="3"/>
        <v>8.5903999999999989</v>
      </c>
      <c r="G45" s="273" t="s">
        <v>655</v>
      </c>
      <c r="H45" s="26">
        <v>40</v>
      </c>
    </row>
    <row r="46" spans="1:8" s="5" customFormat="1" ht="14.5" thickBot="1" x14ac:dyDescent="0.3">
      <c r="A46" s="26">
        <v>41</v>
      </c>
      <c r="B46" s="169" t="s">
        <v>257</v>
      </c>
      <c r="C46" s="170"/>
      <c r="D46" s="110"/>
      <c r="E46" s="111"/>
      <c r="F46" s="74"/>
      <c r="G46" s="74"/>
      <c r="H46" s="26">
        <v>41</v>
      </c>
    </row>
    <row r="47" spans="1:8" s="5" customFormat="1" ht="38" thickBot="1" x14ac:dyDescent="0.35">
      <c r="A47" s="26">
        <v>42</v>
      </c>
      <c r="B47" s="171" t="s">
        <v>258</v>
      </c>
      <c r="C47" s="172" t="s">
        <v>192</v>
      </c>
      <c r="D47" s="271">
        <v>5.56</v>
      </c>
      <c r="E47" s="106">
        <v>0.09</v>
      </c>
      <c r="F47" s="101">
        <f t="shared" ref="F47:F56" si="4">D47-(D47*E47)</f>
        <v>5.0595999999999997</v>
      </c>
      <c r="G47" s="273" t="s">
        <v>646</v>
      </c>
      <c r="H47" s="26">
        <v>42</v>
      </c>
    </row>
    <row r="48" spans="1:8" s="5" customFormat="1" ht="50.5" thickBot="1" x14ac:dyDescent="0.35">
      <c r="A48" s="26">
        <v>43</v>
      </c>
      <c r="B48" s="171" t="s">
        <v>259</v>
      </c>
      <c r="C48" s="172" t="s">
        <v>192</v>
      </c>
      <c r="D48" s="271">
        <v>6.78</v>
      </c>
      <c r="E48" s="106">
        <v>0.09</v>
      </c>
      <c r="F48" s="101">
        <f t="shared" si="4"/>
        <v>6.1698000000000004</v>
      </c>
      <c r="G48" s="273" t="s">
        <v>647</v>
      </c>
      <c r="H48" s="26">
        <v>43</v>
      </c>
    </row>
    <row r="49" spans="1:8" s="5" customFormat="1" ht="51.65" customHeight="1" thickBot="1" x14ac:dyDescent="0.35">
      <c r="A49" s="26">
        <v>44</v>
      </c>
      <c r="B49" s="171" t="s">
        <v>260</v>
      </c>
      <c r="C49" s="172" t="s">
        <v>192</v>
      </c>
      <c r="D49" s="271">
        <v>9.33</v>
      </c>
      <c r="E49" s="106">
        <v>0.09</v>
      </c>
      <c r="F49" s="101">
        <f t="shared" si="4"/>
        <v>8.4902999999999995</v>
      </c>
      <c r="G49" s="273" t="s">
        <v>648</v>
      </c>
      <c r="H49" s="26">
        <v>44</v>
      </c>
    </row>
    <row r="50" spans="1:8" s="5" customFormat="1" ht="63" thickBot="1" x14ac:dyDescent="0.35">
      <c r="A50" s="26">
        <v>45</v>
      </c>
      <c r="B50" s="171" t="s">
        <v>261</v>
      </c>
      <c r="C50" s="172" t="s">
        <v>192</v>
      </c>
      <c r="D50" s="271">
        <v>5</v>
      </c>
      <c r="E50" s="106">
        <v>0.09</v>
      </c>
      <c r="F50" s="101">
        <f t="shared" si="4"/>
        <v>4.55</v>
      </c>
      <c r="G50" s="273" t="s">
        <v>649</v>
      </c>
      <c r="H50" s="26">
        <v>45</v>
      </c>
    </row>
    <row r="51" spans="1:8" s="5" customFormat="1" ht="50.5" thickBot="1" x14ac:dyDescent="0.35">
      <c r="A51" s="26">
        <v>46</v>
      </c>
      <c r="B51" s="171" t="s">
        <v>262</v>
      </c>
      <c r="C51" s="172" t="s">
        <v>192</v>
      </c>
      <c r="D51" s="271">
        <v>10.34</v>
      </c>
      <c r="E51" s="106">
        <v>0.09</v>
      </c>
      <c r="F51" s="101">
        <f t="shared" si="4"/>
        <v>9.4093999999999998</v>
      </c>
      <c r="G51" s="273" t="s">
        <v>650</v>
      </c>
      <c r="H51" s="26">
        <v>46</v>
      </c>
    </row>
    <row r="52" spans="1:8" s="5" customFormat="1" ht="38" thickBot="1" x14ac:dyDescent="0.35">
      <c r="A52" s="26">
        <v>47</v>
      </c>
      <c r="B52" s="171" t="s">
        <v>263</v>
      </c>
      <c r="C52" s="172" t="s">
        <v>192</v>
      </c>
      <c r="D52" s="271">
        <v>10.34</v>
      </c>
      <c r="E52" s="106">
        <v>0.09</v>
      </c>
      <c r="F52" s="101">
        <f t="shared" si="4"/>
        <v>9.4093999999999998</v>
      </c>
      <c r="G52" s="273" t="s">
        <v>651</v>
      </c>
      <c r="H52" s="26">
        <v>47</v>
      </c>
    </row>
    <row r="53" spans="1:8" s="5" customFormat="1" ht="50.5" thickBot="1" x14ac:dyDescent="0.35">
      <c r="A53" s="26">
        <v>48</v>
      </c>
      <c r="B53" s="171" t="s">
        <v>264</v>
      </c>
      <c r="C53" s="172" t="s">
        <v>192</v>
      </c>
      <c r="D53" s="271">
        <v>11.56</v>
      </c>
      <c r="E53" s="106">
        <v>0.09</v>
      </c>
      <c r="F53" s="101">
        <f t="shared" si="4"/>
        <v>10.519600000000001</v>
      </c>
      <c r="G53" s="273" t="s">
        <v>652</v>
      </c>
      <c r="H53" s="26">
        <v>48</v>
      </c>
    </row>
    <row r="54" spans="1:8" s="5" customFormat="1" ht="42.5" thickBot="1" x14ac:dyDescent="0.35">
      <c r="A54" s="26">
        <v>49</v>
      </c>
      <c r="B54" s="171" t="s">
        <v>265</v>
      </c>
      <c r="C54" s="172" t="s">
        <v>192</v>
      </c>
      <c r="D54" s="271">
        <v>3</v>
      </c>
      <c r="E54" s="106">
        <v>0.09</v>
      </c>
      <c r="F54" s="101">
        <f t="shared" si="4"/>
        <v>2.73</v>
      </c>
      <c r="G54" s="273" t="s">
        <v>653</v>
      </c>
      <c r="H54" s="26">
        <v>49</v>
      </c>
    </row>
    <row r="55" spans="1:8" s="5" customFormat="1" ht="38" thickBot="1" x14ac:dyDescent="0.35">
      <c r="A55" s="26">
        <v>50</v>
      </c>
      <c r="B55" s="171" t="s">
        <v>266</v>
      </c>
      <c r="C55" s="172" t="s">
        <v>192</v>
      </c>
      <c r="D55" s="271">
        <v>4.4400000000000004</v>
      </c>
      <c r="E55" s="106">
        <v>0.09</v>
      </c>
      <c r="F55" s="101">
        <f t="shared" si="4"/>
        <v>4.0404</v>
      </c>
      <c r="G55" s="273" t="s">
        <v>654</v>
      </c>
      <c r="H55" s="26">
        <v>50</v>
      </c>
    </row>
    <row r="56" spans="1:8" s="5" customFormat="1" ht="50.5" thickBot="1" x14ac:dyDescent="0.35">
      <c r="A56" s="26">
        <v>51</v>
      </c>
      <c r="B56" s="171" t="s">
        <v>259</v>
      </c>
      <c r="C56" s="172" t="s">
        <v>192</v>
      </c>
      <c r="D56" s="271">
        <v>9.44</v>
      </c>
      <c r="E56" s="106">
        <v>0.09</v>
      </c>
      <c r="F56" s="101">
        <f t="shared" si="4"/>
        <v>8.5903999999999989</v>
      </c>
      <c r="G56" s="273" t="s">
        <v>655</v>
      </c>
      <c r="H56" s="26">
        <v>51</v>
      </c>
    </row>
    <row r="57" spans="1:8" s="5" customFormat="1" ht="14.5" thickBot="1" x14ac:dyDescent="0.4">
      <c r="A57" s="26">
        <v>52</v>
      </c>
      <c r="B57" s="169" t="s">
        <v>267</v>
      </c>
      <c r="C57" s="170"/>
      <c r="D57" s="176"/>
      <c r="E57" s="177"/>
      <c r="F57" s="170"/>
      <c r="G57" s="170"/>
      <c r="H57" s="26">
        <v>52</v>
      </c>
    </row>
    <row r="58" spans="1:8" s="5" customFormat="1" ht="14.5" thickBot="1" x14ac:dyDescent="0.35">
      <c r="A58" s="26">
        <v>53</v>
      </c>
      <c r="B58" s="178" t="s">
        <v>268</v>
      </c>
      <c r="C58" s="179" t="s">
        <v>269</v>
      </c>
      <c r="D58" s="271"/>
      <c r="E58" s="106"/>
      <c r="F58" s="101">
        <f t="shared" ref="F58:F67" si="5">D58-(D58*E58)</f>
        <v>0</v>
      </c>
      <c r="G58" s="272" t="s">
        <v>656</v>
      </c>
      <c r="H58" s="26">
        <v>53</v>
      </c>
    </row>
    <row r="59" spans="1:8" s="5" customFormat="1" ht="14.5" thickBot="1" x14ac:dyDescent="0.35">
      <c r="A59" s="26">
        <v>54</v>
      </c>
      <c r="B59" s="178" t="s">
        <v>270</v>
      </c>
      <c r="C59" s="179" t="s">
        <v>269</v>
      </c>
      <c r="D59" s="271"/>
      <c r="E59" s="106"/>
      <c r="F59" s="101">
        <f t="shared" si="5"/>
        <v>0</v>
      </c>
      <c r="G59" s="272" t="s">
        <v>656</v>
      </c>
      <c r="H59" s="26">
        <v>54</v>
      </c>
    </row>
    <row r="60" spans="1:8" s="5" customFormat="1" ht="14.5" thickBot="1" x14ac:dyDescent="0.35">
      <c r="A60" s="26">
        <v>55</v>
      </c>
      <c r="B60" s="178" t="s">
        <v>271</v>
      </c>
      <c r="C60" s="179" t="s">
        <v>269</v>
      </c>
      <c r="D60" s="271"/>
      <c r="E60" s="106"/>
      <c r="F60" s="101">
        <f t="shared" si="5"/>
        <v>0</v>
      </c>
      <c r="G60" s="272" t="s">
        <v>656</v>
      </c>
      <c r="H60" s="26">
        <v>55</v>
      </c>
    </row>
    <row r="61" spans="1:8" s="5" customFormat="1" ht="14.5" thickBot="1" x14ac:dyDescent="0.35">
      <c r="A61" s="26">
        <v>56</v>
      </c>
      <c r="B61" s="178" t="s">
        <v>272</v>
      </c>
      <c r="C61" s="179" t="s">
        <v>269</v>
      </c>
      <c r="D61" s="271"/>
      <c r="E61" s="106"/>
      <c r="F61" s="101">
        <f t="shared" si="5"/>
        <v>0</v>
      </c>
      <c r="G61" s="272" t="s">
        <v>656</v>
      </c>
      <c r="H61" s="26">
        <v>56</v>
      </c>
    </row>
    <row r="62" spans="1:8" s="5" customFormat="1" ht="14.5" thickBot="1" x14ac:dyDescent="0.35">
      <c r="A62" s="26">
        <v>57</v>
      </c>
      <c r="B62" s="178" t="s">
        <v>273</v>
      </c>
      <c r="C62" s="179" t="s">
        <v>269</v>
      </c>
      <c r="D62" s="271"/>
      <c r="E62" s="106"/>
      <c r="F62" s="101">
        <f t="shared" si="5"/>
        <v>0</v>
      </c>
      <c r="G62" s="272" t="s">
        <v>656</v>
      </c>
      <c r="H62" s="26">
        <v>57</v>
      </c>
    </row>
    <row r="63" spans="1:8" s="5" customFormat="1" ht="14.5" thickBot="1" x14ac:dyDescent="0.35">
      <c r="A63" s="26">
        <v>58</v>
      </c>
      <c r="B63" s="178" t="s">
        <v>274</v>
      </c>
      <c r="C63" s="179" t="s">
        <v>269</v>
      </c>
      <c r="D63" s="271"/>
      <c r="E63" s="106"/>
      <c r="F63" s="101">
        <f t="shared" si="5"/>
        <v>0</v>
      </c>
      <c r="G63" s="272" t="s">
        <v>656</v>
      </c>
      <c r="H63" s="26">
        <v>58</v>
      </c>
    </row>
    <row r="64" spans="1:8" s="5" customFormat="1" ht="14.5" thickBot="1" x14ac:dyDescent="0.35">
      <c r="A64" s="26">
        <v>59</v>
      </c>
      <c r="B64" s="178" t="s">
        <v>275</v>
      </c>
      <c r="C64" s="179" t="s">
        <v>269</v>
      </c>
      <c r="D64" s="271"/>
      <c r="E64" s="106"/>
      <c r="F64" s="101">
        <f t="shared" si="5"/>
        <v>0</v>
      </c>
      <c r="G64" s="272" t="s">
        <v>656</v>
      </c>
      <c r="H64" s="26">
        <v>59</v>
      </c>
    </row>
    <row r="65" spans="1:8" s="5" customFormat="1" ht="14.5" thickBot="1" x14ac:dyDescent="0.35">
      <c r="A65" s="26">
        <v>60</v>
      </c>
      <c r="B65" s="178" t="s">
        <v>276</v>
      </c>
      <c r="C65" s="179" t="s">
        <v>269</v>
      </c>
      <c r="D65" s="271"/>
      <c r="E65" s="106"/>
      <c r="F65" s="101">
        <f t="shared" si="5"/>
        <v>0</v>
      </c>
      <c r="G65" s="272" t="s">
        <v>656</v>
      </c>
      <c r="H65" s="26">
        <v>60</v>
      </c>
    </row>
    <row r="66" spans="1:8" s="5" customFormat="1" ht="14.5" thickBot="1" x14ac:dyDescent="0.35">
      <c r="A66" s="26">
        <v>61</v>
      </c>
      <c r="B66" s="178" t="s">
        <v>277</v>
      </c>
      <c r="C66" s="179" t="s">
        <v>269</v>
      </c>
      <c r="D66" s="101"/>
      <c r="E66" s="106"/>
      <c r="F66" s="101">
        <f t="shared" si="5"/>
        <v>0</v>
      </c>
      <c r="G66" s="272" t="s">
        <v>656</v>
      </c>
      <c r="H66" s="26">
        <v>61</v>
      </c>
    </row>
    <row r="67" spans="1:8" s="5" customFormat="1" ht="25" x14ac:dyDescent="0.25">
      <c r="A67" s="26">
        <v>62</v>
      </c>
      <c r="B67" s="180" t="s">
        <v>278</v>
      </c>
      <c r="C67" s="181" t="s">
        <v>279</v>
      </c>
      <c r="D67" s="102">
        <v>12000</v>
      </c>
      <c r="E67" s="106">
        <v>0.09</v>
      </c>
      <c r="F67" s="102">
        <f t="shared" si="5"/>
        <v>10920</v>
      </c>
      <c r="G67" s="103"/>
      <c r="H67" s="26">
        <v>62</v>
      </c>
    </row>
    <row r="68" spans="1:8" s="5" customFormat="1" ht="14.5" thickBot="1" x14ac:dyDescent="0.3">
      <c r="A68" s="26">
        <v>63</v>
      </c>
      <c r="B68" s="109" t="s">
        <v>280</v>
      </c>
      <c r="C68" s="74"/>
      <c r="D68" s="110"/>
      <c r="E68" s="111"/>
      <c r="F68" s="74"/>
      <c r="G68" s="74"/>
      <c r="H68" s="26">
        <v>63</v>
      </c>
    </row>
    <row r="69" spans="1:8" s="5" customFormat="1" ht="14.5" thickBot="1" x14ac:dyDescent="0.3">
      <c r="A69" s="26">
        <v>64</v>
      </c>
      <c r="B69" s="178" t="s">
        <v>281</v>
      </c>
      <c r="C69" s="179" t="s">
        <v>269</v>
      </c>
      <c r="D69" s="62">
        <v>8000</v>
      </c>
      <c r="E69" s="106">
        <v>0.09</v>
      </c>
      <c r="F69" s="102">
        <f t="shared" ref="F69:F78" si="6">D69-(D69*E69)</f>
        <v>7280</v>
      </c>
      <c r="G69" s="59"/>
      <c r="H69" s="26">
        <v>64</v>
      </c>
    </row>
    <row r="70" spans="1:8" s="5" customFormat="1" ht="14.5" thickBot="1" x14ac:dyDescent="0.3">
      <c r="A70" s="26">
        <v>65</v>
      </c>
      <c r="B70" s="178" t="s">
        <v>282</v>
      </c>
      <c r="C70" s="179" t="s">
        <v>269</v>
      </c>
      <c r="D70" s="62">
        <v>8000</v>
      </c>
      <c r="E70" s="106">
        <v>0.09</v>
      </c>
      <c r="F70" s="102">
        <f t="shared" si="6"/>
        <v>7280</v>
      </c>
      <c r="G70" s="59"/>
      <c r="H70" s="26">
        <v>65</v>
      </c>
    </row>
    <row r="71" spans="1:8" s="5" customFormat="1" ht="14.5" thickBot="1" x14ac:dyDescent="0.3">
      <c r="A71" s="26">
        <v>66</v>
      </c>
      <c r="B71" s="178" t="s">
        <v>283</v>
      </c>
      <c r="C71" s="179" t="s">
        <v>269</v>
      </c>
      <c r="D71" s="62">
        <v>12000</v>
      </c>
      <c r="E71" s="106">
        <v>0.09</v>
      </c>
      <c r="F71" s="102">
        <f t="shared" si="6"/>
        <v>10920</v>
      </c>
      <c r="G71" s="59"/>
      <c r="H71" s="26">
        <v>66</v>
      </c>
    </row>
    <row r="72" spans="1:8" s="5" customFormat="1" ht="14.5" thickBot="1" x14ac:dyDescent="0.3">
      <c r="A72" s="26">
        <v>67</v>
      </c>
      <c r="B72" s="178" t="s">
        <v>284</v>
      </c>
      <c r="C72" s="179" t="s">
        <v>269</v>
      </c>
      <c r="D72" s="62">
        <v>12000</v>
      </c>
      <c r="E72" s="106">
        <v>0.09</v>
      </c>
      <c r="F72" s="102">
        <f t="shared" si="6"/>
        <v>10920</v>
      </c>
      <c r="G72" s="59"/>
      <c r="H72" s="26">
        <v>67</v>
      </c>
    </row>
    <row r="73" spans="1:8" s="5" customFormat="1" ht="14.5" thickBot="1" x14ac:dyDescent="0.3">
      <c r="A73" s="26">
        <v>68</v>
      </c>
      <c r="B73" s="178" t="s">
        <v>285</v>
      </c>
      <c r="C73" s="179" t="s">
        <v>269</v>
      </c>
      <c r="D73" s="62">
        <v>12000</v>
      </c>
      <c r="E73" s="106">
        <v>0.09</v>
      </c>
      <c r="F73" s="102">
        <f t="shared" si="6"/>
        <v>10920</v>
      </c>
      <c r="G73" s="59"/>
      <c r="H73" s="26">
        <v>68</v>
      </c>
    </row>
    <row r="74" spans="1:8" s="5" customFormat="1" ht="14.5" thickBot="1" x14ac:dyDescent="0.3">
      <c r="A74" s="26">
        <v>69</v>
      </c>
      <c r="B74" s="178" t="s">
        <v>286</v>
      </c>
      <c r="C74" s="179" t="s">
        <v>269</v>
      </c>
      <c r="D74" s="62">
        <v>15000</v>
      </c>
      <c r="E74" s="106">
        <v>0.09</v>
      </c>
      <c r="F74" s="102">
        <f t="shared" si="6"/>
        <v>13650</v>
      </c>
      <c r="G74" s="59"/>
      <c r="H74" s="26">
        <v>69</v>
      </c>
    </row>
    <row r="75" spans="1:8" s="5" customFormat="1" ht="14.5" thickBot="1" x14ac:dyDescent="0.3">
      <c r="A75" s="26">
        <v>70</v>
      </c>
      <c r="B75" s="178" t="s">
        <v>287</v>
      </c>
      <c r="C75" s="179" t="s">
        <v>269</v>
      </c>
      <c r="D75" s="62">
        <v>15000</v>
      </c>
      <c r="E75" s="106">
        <v>0.09</v>
      </c>
      <c r="F75" s="102">
        <f t="shared" si="6"/>
        <v>13650</v>
      </c>
      <c r="G75" s="59"/>
      <c r="H75" s="26">
        <v>70</v>
      </c>
    </row>
    <row r="76" spans="1:8" s="5" customFormat="1" ht="14.5" thickBot="1" x14ac:dyDescent="0.3">
      <c r="A76" s="26">
        <v>71</v>
      </c>
      <c r="B76" s="178" t="s">
        <v>288</v>
      </c>
      <c r="C76" s="179" t="s">
        <v>269</v>
      </c>
      <c r="D76" s="62">
        <v>18000</v>
      </c>
      <c r="E76" s="106">
        <v>0.09</v>
      </c>
      <c r="F76" s="102">
        <f t="shared" si="6"/>
        <v>16380</v>
      </c>
      <c r="G76" s="59"/>
      <c r="H76" s="26">
        <v>71</v>
      </c>
    </row>
    <row r="77" spans="1:8" s="5" customFormat="1" ht="14.5" thickBot="1" x14ac:dyDescent="0.3">
      <c r="A77" s="26">
        <v>72</v>
      </c>
      <c r="B77" s="178" t="s">
        <v>289</v>
      </c>
      <c r="C77" s="179" t="s">
        <v>269</v>
      </c>
      <c r="D77" s="62">
        <v>3000</v>
      </c>
      <c r="E77" s="106">
        <v>0.09</v>
      </c>
      <c r="F77" s="102">
        <f t="shared" si="6"/>
        <v>2730</v>
      </c>
      <c r="G77" s="59"/>
      <c r="H77" s="26">
        <v>72</v>
      </c>
    </row>
    <row r="78" spans="1:8" s="5" customFormat="1" ht="25.5" thickBot="1" x14ac:dyDescent="0.3">
      <c r="A78" s="26">
        <v>73</v>
      </c>
      <c r="B78" s="178" t="s">
        <v>290</v>
      </c>
      <c r="C78" s="179" t="s">
        <v>279</v>
      </c>
      <c r="D78" s="62">
        <v>12000</v>
      </c>
      <c r="E78" s="106">
        <v>0.09</v>
      </c>
      <c r="F78" s="102">
        <f t="shared" si="6"/>
        <v>10920</v>
      </c>
      <c r="G78" s="59"/>
      <c r="H78" s="26">
        <v>73</v>
      </c>
    </row>
    <row r="79" spans="1:8" s="5" customFormat="1" ht="14.5" thickBot="1" x14ac:dyDescent="0.3">
      <c r="A79" s="26">
        <v>74</v>
      </c>
      <c r="B79" s="109" t="s">
        <v>291</v>
      </c>
      <c r="C79" s="74"/>
      <c r="D79" s="110"/>
      <c r="E79" s="111"/>
      <c r="F79" s="74"/>
      <c r="G79" s="74"/>
      <c r="H79" s="26">
        <v>74</v>
      </c>
    </row>
    <row r="80" spans="1:8" s="5" customFormat="1" ht="14.5" thickBot="1" x14ac:dyDescent="0.3">
      <c r="A80" s="26">
        <v>75</v>
      </c>
      <c r="B80" s="178" t="s">
        <v>292</v>
      </c>
      <c r="C80" s="179" t="s">
        <v>293</v>
      </c>
      <c r="D80" s="62"/>
      <c r="E80" s="106"/>
      <c r="F80" s="102">
        <f t="shared" ref="F80:F81" si="7">D80-(D80*E80)</f>
        <v>0</v>
      </c>
      <c r="G80" s="59" t="s">
        <v>657</v>
      </c>
      <c r="H80" s="26">
        <v>75</v>
      </c>
    </row>
    <row r="81" spans="1:8" s="5" customFormat="1" ht="14.5" thickBot="1" x14ac:dyDescent="0.3">
      <c r="A81" s="26">
        <v>76</v>
      </c>
      <c r="B81" s="178" t="s">
        <v>294</v>
      </c>
      <c r="C81" s="179" t="s">
        <v>293</v>
      </c>
      <c r="D81" s="62"/>
      <c r="E81" s="106"/>
      <c r="F81" s="102">
        <f t="shared" si="7"/>
        <v>0</v>
      </c>
      <c r="G81" s="59" t="s">
        <v>657</v>
      </c>
      <c r="H81" s="26">
        <v>76</v>
      </c>
    </row>
    <row r="82" spans="1:8" s="5" customFormat="1" ht="14.5" thickBot="1" x14ac:dyDescent="0.3">
      <c r="A82" s="26">
        <v>77</v>
      </c>
      <c r="B82" s="178" t="s">
        <v>295</v>
      </c>
      <c r="C82" s="179" t="s">
        <v>293</v>
      </c>
      <c r="D82" s="62"/>
      <c r="E82" s="106"/>
      <c r="F82" s="102">
        <f>D82-(D82*E82)</f>
        <v>0</v>
      </c>
      <c r="G82" s="59" t="s">
        <v>657</v>
      </c>
      <c r="H82" s="26">
        <v>77</v>
      </c>
    </row>
    <row r="83" spans="1:8" s="5" customFormat="1" ht="14.5" thickBot="1" x14ac:dyDescent="0.3">
      <c r="A83" s="26">
        <v>78</v>
      </c>
      <c r="B83" s="178" t="s">
        <v>296</v>
      </c>
      <c r="C83" s="179" t="s">
        <v>293</v>
      </c>
      <c r="D83" s="62"/>
      <c r="E83" s="106"/>
      <c r="F83" s="102">
        <f>D83-(D83*E83)</f>
        <v>0</v>
      </c>
      <c r="G83" s="59" t="s">
        <v>657</v>
      </c>
      <c r="H83" s="26">
        <v>78</v>
      </c>
    </row>
    <row r="84" spans="1:8" s="5" customFormat="1" ht="14.5" thickBot="1" x14ac:dyDescent="0.3">
      <c r="A84" s="26">
        <v>79</v>
      </c>
      <c r="B84" s="178" t="s">
        <v>297</v>
      </c>
      <c r="C84" s="179" t="s">
        <v>293</v>
      </c>
      <c r="D84" s="62"/>
      <c r="E84" s="106"/>
      <c r="F84" s="102">
        <f>D84-(D84*E84)</f>
        <v>0</v>
      </c>
      <c r="G84" s="59" t="s">
        <v>657</v>
      </c>
      <c r="H84" s="26">
        <v>79</v>
      </c>
    </row>
    <row r="85" spans="1:8" s="5" customFormat="1" ht="14.5" thickBot="1" x14ac:dyDescent="0.3">
      <c r="A85" s="26">
        <v>80</v>
      </c>
      <c r="B85" s="109" t="s">
        <v>298</v>
      </c>
      <c r="C85" s="74"/>
      <c r="D85" s="110"/>
      <c r="E85" s="111"/>
      <c r="F85" s="74"/>
      <c r="G85" s="74"/>
      <c r="H85" s="26">
        <v>80</v>
      </c>
    </row>
    <row r="86" spans="1:8" s="5" customFormat="1" ht="14.5" thickBot="1" x14ac:dyDescent="0.3">
      <c r="A86" s="26">
        <v>81</v>
      </c>
      <c r="B86" s="178" t="s">
        <v>299</v>
      </c>
      <c r="C86" s="179" t="s">
        <v>293</v>
      </c>
      <c r="D86" s="62">
        <v>1500</v>
      </c>
      <c r="E86" s="106">
        <v>0.09</v>
      </c>
      <c r="F86" s="102">
        <f>D86-(D86*E86)</f>
        <v>1365</v>
      </c>
      <c r="G86" s="59"/>
      <c r="H86" s="26">
        <v>81</v>
      </c>
    </row>
    <row r="87" spans="1:8" s="5" customFormat="1" ht="14.5" thickBot="1" x14ac:dyDescent="0.3">
      <c r="A87" s="26">
        <v>82</v>
      </c>
      <c r="B87" s="178" t="s">
        <v>298</v>
      </c>
      <c r="C87" s="179" t="s">
        <v>293</v>
      </c>
      <c r="D87" s="62">
        <v>2000</v>
      </c>
      <c r="E87" s="106">
        <v>0.09</v>
      </c>
      <c r="F87" s="102">
        <f>D87-(D87*E87)</f>
        <v>1820</v>
      </c>
      <c r="G87" s="59"/>
      <c r="H87" s="26">
        <v>82</v>
      </c>
    </row>
    <row r="88" spans="1:8" s="5" customFormat="1" ht="14.5" thickBot="1" x14ac:dyDescent="0.3">
      <c r="A88" s="26">
        <v>83</v>
      </c>
      <c r="B88" s="178" t="s">
        <v>300</v>
      </c>
      <c r="C88" s="179" t="s">
        <v>293</v>
      </c>
      <c r="D88" s="62">
        <v>2000</v>
      </c>
      <c r="E88" s="106">
        <v>0.09</v>
      </c>
      <c r="F88" s="102">
        <f>D88-(D88*E88)</f>
        <v>1820</v>
      </c>
      <c r="G88" s="59"/>
      <c r="H88" s="26">
        <v>83</v>
      </c>
    </row>
    <row r="89" spans="1:8" s="5" customFormat="1" ht="14.5" thickBot="1" x14ac:dyDescent="0.3">
      <c r="A89" s="26">
        <v>84</v>
      </c>
      <c r="B89" s="178" t="s">
        <v>301</v>
      </c>
      <c r="C89" s="179" t="s">
        <v>293</v>
      </c>
      <c r="D89" s="62">
        <v>1500</v>
      </c>
      <c r="E89" s="106">
        <v>0.09</v>
      </c>
      <c r="F89" s="102">
        <f>D89-(D89*E89)</f>
        <v>1365</v>
      </c>
      <c r="G89" s="59"/>
      <c r="H89" s="26">
        <v>84</v>
      </c>
    </row>
    <row r="90" spans="1:8" s="5" customFormat="1" ht="14.5" thickBot="1" x14ac:dyDescent="0.3">
      <c r="A90" s="26">
        <v>85</v>
      </c>
      <c r="B90" s="182" t="s">
        <v>302</v>
      </c>
      <c r="C90" s="179" t="s">
        <v>293</v>
      </c>
      <c r="D90" s="62">
        <v>1000</v>
      </c>
      <c r="E90" s="106">
        <v>0.09</v>
      </c>
      <c r="F90" s="102">
        <f>D90-(D90*E90)</f>
        <v>910</v>
      </c>
      <c r="G90" s="59"/>
      <c r="H90" s="26">
        <v>85</v>
      </c>
    </row>
    <row r="91" spans="1:8" s="5" customFormat="1" x14ac:dyDescent="0.25">
      <c r="A91" s="26">
        <v>86</v>
      </c>
      <c r="B91" s="109" t="s">
        <v>817</v>
      </c>
      <c r="C91" s="74"/>
      <c r="D91" s="110"/>
      <c r="E91" s="111"/>
      <c r="F91" s="74"/>
      <c r="G91" s="74"/>
      <c r="H91" s="26">
        <v>86</v>
      </c>
    </row>
    <row r="92" spans="1:8" s="5" customFormat="1" x14ac:dyDescent="0.25">
      <c r="A92" s="26">
        <v>87</v>
      </c>
      <c r="B92" s="183" t="s">
        <v>121</v>
      </c>
      <c r="C92" s="90" t="s">
        <v>194</v>
      </c>
      <c r="D92" s="60">
        <v>3000</v>
      </c>
      <c r="E92" s="61">
        <v>0.09</v>
      </c>
      <c r="F92" s="62">
        <f t="shared" ref="F92:F98" si="8">D92-(D92*E92)</f>
        <v>2730</v>
      </c>
      <c r="G92" s="66"/>
      <c r="H92" s="26">
        <v>87</v>
      </c>
    </row>
    <row r="93" spans="1:8" s="5" customFormat="1" x14ac:dyDescent="0.25">
      <c r="A93" s="26">
        <v>88</v>
      </c>
      <c r="B93" s="183" t="s">
        <v>122</v>
      </c>
      <c r="C93" s="90" t="s">
        <v>194</v>
      </c>
      <c r="D93" s="60">
        <v>2400</v>
      </c>
      <c r="E93" s="61">
        <v>0.09</v>
      </c>
      <c r="F93" s="62">
        <f t="shared" si="8"/>
        <v>2184</v>
      </c>
      <c r="G93" s="66"/>
      <c r="H93" s="26">
        <v>88</v>
      </c>
    </row>
    <row r="94" spans="1:8" s="5" customFormat="1" x14ac:dyDescent="0.25">
      <c r="A94" s="26">
        <v>89</v>
      </c>
      <c r="B94" s="183" t="s">
        <v>123</v>
      </c>
      <c r="C94" s="90" t="s">
        <v>194</v>
      </c>
      <c r="D94" s="60">
        <v>2000</v>
      </c>
      <c r="E94" s="61">
        <v>0.09</v>
      </c>
      <c r="F94" s="62">
        <f t="shared" si="8"/>
        <v>1820</v>
      </c>
      <c r="G94" s="66"/>
      <c r="H94" s="26">
        <v>89</v>
      </c>
    </row>
    <row r="95" spans="1:8" s="5" customFormat="1" x14ac:dyDescent="0.25">
      <c r="A95" s="26">
        <v>90</v>
      </c>
      <c r="B95" s="183" t="s">
        <v>124</v>
      </c>
      <c r="C95" s="90" t="s">
        <v>194</v>
      </c>
      <c r="D95" s="60">
        <v>4000</v>
      </c>
      <c r="E95" s="61">
        <v>0.09</v>
      </c>
      <c r="F95" s="62">
        <f t="shared" si="8"/>
        <v>3640</v>
      </c>
      <c r="G95" s="66"/>
      <c r="H95" s="26">
        <v>90</v>
      </c>
    </row>
    <row r="96" spans="1:8" s="5" customFormat="1" x14ac:dyDescent="0.25">
      <c r="A96" s="26">
        <v>91</v>
      </c>
      <c r="B96" s="183" t="s">
        <v>454</v>
      </c>
      <c r="C96" s="90" t="s">
        <v>194</v>
      </c>
      <c r="D96" s="60">
        <v>4000</v>
      </c>
      <c r="E96" s="61">
        <v>0.09</v>
      </c>
      <c r="F96" s="62">
        <f t="shared" si="8"/>
        <v>3640</v>
      </c>
      <c r="G96" s="66" t="s">
        <v>658</v>
      </c>
      <c r="H96" s="26">
        <v>91</v>
      </c>
    </row>
    <row r="97" spans="1:10" s="5" customFormat="1" x14ac:dyDescent="0.25">
      <c r="A97" s="26">
        <v>92</v>
      </c>
      <c r="B97" s="167" t="s">
        <v>455</v>
      </c>
      <c r="C97" s="90" t="s">
        <v>194</v>
      </c>
      <c r="D97" s="60">
        <v>4000</v>
      </c>
      <c r="E97" s="61">
        <v>0.09</v>
      </c>
      <c r="F97" s="62">
        <f t="shared" si="8"/>
        <v>3640</v>
      </c>
      <c r="G97" s="66" t="s">
        <v>658</v>
      </c>
      <c r="H97" s="26">
        <v>92</v>
      </c>
    </row>
    <row r="98" spans="1:10" s="5" customFormat="1" ht="62.5" x14ac:dyDescent="0.25">
      <c r="A98" s="26">
        <v>93</v>
      </c>
      <c r="B98" s="167" t="s">
        <v>456</v>
      </c>
      <c r="C98" s="90" t="s">
        <v>194</v>
      </c>
      <c r="D98" s="60">
        <v>8000</v>
      </c>
      <c r="E98" s="61">
        <v>0.09</v>
      </c>
      <c r="F98" s="62">
        <f t="shared" si="8"/>
        <v>7280</v>
      </c>
      <c r="G98" s="66" t="s">
        <v>659</v>
      </c>
      <c r="H98" s="26">
        <v>93</v>
      </c>
    </row>
    <row r="99" spans="1:10" s="5" customFormat="1" x14ac:dyDescent="0.25">
      <c r="A99" s="26">
        <v>94</v>
      </c>
      <c r="B99" s="183" t="s">
        <v>126</v>
      </c>
      <c r="C99" s="90" t="s">
        <v>194</v>
      </c>
      <c r="D99" s="60">
        <v>67000</v>
      </c>
      <c r="E99" s="61">
        <v>0.09</v>
      </c>
      <c r="F99" s="62">
        <f>D99-(D99*E99)</f>
        <v>60970</v>
      </c>
      <c r="G99" s="66"/>
      <c r="H99" s="26">
        <v>94</v>
      </c>
    </row>
    <row r="100" spans="1:10" s="5" customFormat="1" x14ac:dyDescent="0.25">
      <c r="A100" s="26">
        <v>95</v>
      </c>
      <c r="B100" s="183" t="s">
        <v>127</v>
      </c>
      <c r="C100" s="90" t="s">
        <v>194</v>
      </c>
      <c r="D100" s="60">
        <v>7500</v>
      </c>
      <c r="E100" s="61">
        <v>0.09</v>
      </c>
      <c r="F100" s="62">
        <f>D100-(D100*E100)</f>
        <v>6825</v>
      </c>
      <c r="G100" s="66"/>
      <c r="H100" s="26">
        <v>95</v>
      </c>
    </row>
    <row r="101" spans="1:10" s="5" customFormat="1" ht="62.5" x14ac:dyDescent="0.25">
      <c r="A101" s="274">
        <v>96</v>
      </c>
      <c r="B101" s="183" t="s">
        <v>128</v>
      </c>
      <c r="C101" s="90" t="s">
        <v>194</v>
      </c>
      <c r="D101" s="275">
        <v>12000</v>
      </c>
      <c r="E101" s="108">
        <v>0.09</v>
      </c>
      <c r="F101" s="73">
        <f>D101-(D101*E101)</f>
        <v>10920</v>
      </c>
      <c r="G101" s="66" t="s">
        <v>660</v>
      </c>
      <c r="H101" s="274">
        <v>96</v>
      </c>
      <c r="I101" s="276"/>
      <c r="J101" s="276"/>
    </row>
    <row r="102" spans="1:10" s="5" customFormat="1" x14ac:dyDescent="0.25">
      <c r="A102" s="26">
        <v>97</v>
      </c>
      <c r="B102" s="183" t="s">
        <v>129</v>
      </c>
      <c r="C102" s="90" t="s">
        <v>194</v>
      </c>
      <c r="D102" s="60">
        <v>15000</v>
      </c>
      <c r="E102" s="61">
        <v>0.09</v>
      </c>
      <c r="F102" s="62">
        <f t="shared" ref="F102:F160" si="9">D102-(D102*E102)</f>
        <v>13650</v>
      </c>
      <c r="G102" s="66"/>
      <c r="H102" s="26">
        <v>97</v>
      </c>
    </row>
    <row r="103" spans="1:10" s="5" customFormat="1" x14ac:dyDescent="0.25">
      <c r="A103" s="26">
        <v>98</v>
      </c>
      <c r="B103" s="183" t="s">
        <v>130</v>
      </c>
      <c r="C103" s="277" t="s">
        <v>518</v>
      </c>
      <c r="D103" s="60">
        <v>26</v>
      </c>
      <c r="E103" s="61">
        <v>0.09</v>
      </c>
      <c r="F103" s="62">
        <f t="shared" si="9"/>
        <v>23.66</v>
      </c>
      <c r="G103" s="66"/>
      <c r="H103" s="26">
        <v>98</v>
      </c>
    </row>
    <row r="104" spans="1:10" s="5" customFormat="1" x14ac:dyDescent="0.25">
      <c r="A104" s="26">
        <v>99</v>
      </c>
      <c r="B104" s="183" t="s">
        <v>131</v>
      </c>
      <c r="C104" s="277" t="s">
        <v>194</v>
      </c>
      <c r="D104" s="60">
        <v>30000</v>
      </c>
      <c r="E104" s="61">
        <v>0.09</v>
      </c>
      <c r="F104" s="62">
        <f t="shared" si="9"/>
        <v>27300</v>
      </c>
      <c r="G104" s="66"/>
      <c r="H104" s="26">
        <v>99</v>
      </c>
    </row>
    <row r="105" spans="1:10" s="5" customFormat="1" x14ac:dyDescent="0.25">
      <c r="A105" s="26">
        <v>100</v>
      </c>
      <c r="B105" s="183" t="s">
        <v>132</v>
      </c>
      <c r="C105" s="277" t="s">
        <v>519</v>
      </c>
      <c r="D105" s="60">
        <v>85</v>
      </c>
      <c r="E105" s="61">
        <v>0.09</v>
      </c>
      <c r="F105" s="62">
        <f t="shared" si="9"/>
        <v>77.349999999999994</v>
      </c>
      <c r="G105" s="66"/>
      <c r="H105" s="26">
        <v>100</v>
      </c>
    </row>
    <row r="106" spans="1:10" s="5" customFormat="1" x14ac:dyDescent="0.25">
      <c r="A106" s="26">
        <v>101</v>
      </c>
      <c r="B106" s="183" t="s">
        <v>133</v>
      </c>
      <c r="C106" s="277" t="s">
        <v>194</v>
      </c>
      <c r="D106" s="60">
        <v>40000</v>
      </c>
      <c r="E106" s="61">
        <v>0.09</v>
      </c>
      <c r="F106" s="62">
        <f t="shared" si="9"/>
        <v>36400</v>
      </c>
      <c r="G106" s="66"/>
      <c r="H106" s="26">
        <v>101</v>
      </c>
    </row>
    <row r="107" spans="1:10" s="5" customFormat="1" x14ac:dyDescent="0.25">
      <c r="A107" s="26">
        <v>102</v>
      </c>
      <c r="B107" s="183" t="s">
        <v>134</v>
      </c>
      <c r="C107" s="277" t="s">
        <v>194</v>
      </c>
      <c r="D107" s="60">
        <v>10000</v>
      </c>
      <c r="E107" s="61">
        <v>0.09</v>
      </c>
      <c r="F107" s="62">
        <f t="shared" si="9"/>
        <v>9100</v>
      </c>
      <c r="G107" s="66"/>
      <c r="H107" s="26">
        <v>102</v>
      </c>
    </row>
    <row r="108" spans="1:10" s="5" customFormat="1" x14ac:dyDescent="0.25">
      <c r="A108" s="26">
        <v>103</v>
      </c>
      <c r="B108" s="183" t="s">
        <v>135</v>
      </c>
      <c r="C108" s="277" t="s">
        <v>194</v>
      </c>
      <c r="D108" s="60">
        <v>25000</v>
      </c>
      <c r="E108" s="61">
        <v>0.09</v>
      </c>
      <c r="F108" s="62">
        <f t="shared" si="9"/>
        <v>22750</v>
      </c>
      <c r="G108" s="66"/>
      <c r="H108" s="26">
        <v>103</v>
      </c>
    </row>
    <row r="109" spans="1:10" s="5" customFormat="1" x14ac:dyDescent="0.25">
      <c r="A109" s="26">
        <v>104</v>
      </c>
      <c r="B109" s="183" t="s">
        <v>136</v>
      </c>
      <c r="C109" s="277" t="s">
        <v>194</v>
      </c>
      <c r="D109" s="60">
        <v>8000</v>
      </c>
      <c r="E109" s="61">
        <v>0.09</v>
      </c>
      <c r="F109" s="62">
        <f t="shared" si="9"/>
        <v>7280</v>
      </c>
      <c r="G109" s="66"/>
      <c r="H109" s="26">
        <v>104</v>
      </c>
    </row>
    <row r="110" spans="1:10" s="5" customFormat="1" x14ac:dyDescent="0.25">
      <c r="A110" s="26">
        <v>105</v>
      </c>
      <c r="B110" s="183" t="s">
        <v>137</v>
      </c>
      <c r="C110" s="277" t="s">
        <v>194</v>
      </c>
      <c r="D110" s="60">
        <v>30000</v>
      </c>
      <c r="E110" s="61">
        <v>0.09</v>
      </c>
      <c r="F110" s="62">
        <f t="shared" si="9"/>
        <v>27300</v>
      </c>
      <c r="G110" s="66"/>
      <c r="H110" s="26">
        <v>105</v>
      </c>
    </row>
    <row r="111" spans="1:10" s="5" customFormat="1" ht="37.5" x14ac:dyDescent="0.25">
      <c r="A111" s="26">
        <v>106</v>
      </c>
      <c r="B111" s="167" t="s">
        <v>440</v>
      </c>
      <c r="C111" s="164" t="s">
        <v>436</v>
      </c>
      <c r="D111" s="60">
        <v>32</v>
      </c>
      <c r="E111" s="61">
        <v>0.09</v>
      </c>
      <c r="F111" s="62">
        <f t="shared" si="9"/>
        <v>29.12</v>
      </c>
      <c r="G111" s="66" t="s">
        <v>661</v>
      </c>
      <c r="H111" s="26">
        <v>106</v>
      </c>
    </row>
    <row r="112" spans="1:10" s="5" customFormat="1" ht="50" x14ac:dyDescent="0.25">
      <c r="A112" s="26">
        <v>107</v>
      </c>
      <c r="B112" s="168" t="s">
        <v>441</v>
      </c>
      <c r="C112" s="90" t="s">
        <v>194</v>
      </c>
      <c r="D112" s="60">
        <v>4000</v>
      </c>
      <c r="E112" s="61">
        <v>0.09</v>
      </c>
      <c r="F112" s="62">
        <f t="shared" si="9"/>
        <v>3640</v>
      </c>
      <c r="G112" s="66" t="s">
        <v>662</v>
      </c>
      <c r="H112" s="26">
        <v>107</v>
      </c>
    </row>
    <row r="113" spans="1:8" s="5" customFormat="1" ht="50" x14ac:dyDescent="0.25">
      <c r="A113" s="26">
        <v>108</v>
      </c>
      <c r="B113" s="168" t="s">
        <v>442</v>
      </c>
      <c r="C113" s="90" t="s">
        <v>443</v>
      </c>
      <c r="D113" s="60">
        <v>16000</v>
      </c>
      <c r="E113" s="61">
        <v>0.09</v>
      </c>
      <c r="F113" s="62">
        <f t="shared" si="9"/>
        <v>14560</v>
      </c>
      <c r="G113" s="66" t="s">
        <v>663</v>
      </c>
      <c r="H113" s="26">
        <v>108</v>
      </c>
    </row>
    <row r="114" spans="1:8" s="5" customFormat="1" ht="154" x14ac:dyDescent="0.3">
      <c r="A114" s="26">
        <v>109</v>
      </c>
      <c r="B114" s="167" t="s">
        <v>457</v>
      </c>
      <c r="C114" s="90" t="s">
        <v>194</v>
      </c>
      <c r="D114" s="60">
        <v>12000</v>
      </c>
      <c r="E114" s="61">
        <v>0.09</v>
      </c>
      <c r="F114" s="62">
        <f t="shared" si="9"/>
        <v>10920</v>
      </c>
      <c r="G114" s="278" t="s">
        <v>664</v>
      </c>
      <c r="H114" s="26">
        <v>109</v>
      </c>
    </row>
    <row r="115" spans="1:8" s="5" customFormat="1" x14ac:dyDescent="0.25">
      <c r="A115" s="26">
        <v>110</v>
      </c>
      <c r="B115" s="66" t="s">
        <v>521</v>
      </c>
      <c r="C115" s="66" t="s">
        <v>194</v>
      </c>
      <c r="D115" s="60">
        <v>26000</v>
      </c>
      <c r="E115" s="61">
        <v>0.09</v>
      </c>
      <c r="F115" s="62">
        <f t="shared" si="9"/>
        <v>23660</v>
      </c>
      <c r="G115" s="66"/>
      <c r="H115" s="26">
        <v>110</v>
      </c>
    </row>
    <row r="116" spans="1:8" s="5" customFormat="1" ht="98" x14ac:dyDescent="0.3">
      <c r="A116" s="26">
        <v>111</v>
      </c>
      <c r="B116" s="66" t="s">
        <v>522</v>
      </c>
      <c r="C116" s="66" t="s">
        <v>194</v>
      </c>
      <c r="D116" s="60">
        <v>21000</v>
      </c>
      <c r="E116" s="61">
        <v>0.09</v>
      </c>
      <c r="F116" s="62">
        <f t="shared" si="9"/>
        <v>19110</v>
      </c>
      <c r="G116" s="278" t="s">
        <v>665</v>
      </c>
      <c r="H116" s="26">
        <v>111</v>
      </c>
    </row>
    <row r="117" spans="1:8" x14ac:dyDescent="0.3">
      <c r="A117" s="26">
        <v>112</v>
      </c>
      <c r="B117" s="352" t="s">
        <v>821</v>
      </c>
      <c r="C117" s="353" t="s">
        <v>194</v>
      </c>
      <c r="D117" s="354">
        <v>10000</v>
      </c>
      <c r="E117" s="355">
        <v>0.09</v>
      </c>
      <c r="F117" s="356">
        <f t="shared" si="9"/>
        <v>9100</v>
      </c>
      <c r="G117" s="361"/>
      <c r="H117" s="26">
        <v>112</v>
      </c>
    </row>
    <row r="118" spans="1:8" s="5" customFormat="1" x14ac:dyDescent="0.3">
      <c r="A118" s="26">
        <v>113</v>
      </c>
      <c r="B118" s="352" t="s">
        <v>822</v>
      </c>
      <c r="C118" s="353" t="s">
        <v>194</v>
      </c>
      <c r="D118" s="354">
        <v>7000</v>
      </c>
      <c r="E118" s="355">
        <v>0.09</v>
      </c>
      <c r="F118" s="356">
        <f t="shared" si="9"/>
        <v>6370</v>
      </c>
      <c r="G118" s="362"/>
      <c r="H118" s="26">
        <v>113</v>
      </c>
    </row>
    <row r="119" spans="1:8" s="5" customFormat="1" ht="23.5" x14ac:dyDescent="0.3">
      <c r="A119" s="26">
        <v>114</v>
      </c>
      <c r="B119" s="352" t="s">
        <v>825</v>
      </c>
      <c r="C119" s="353" t="s">
        <v>518</v>
      </c>
      <c r="D119" s="354">
        <v>250</v>
      </c>
      <c r="E119" s="355">
        <v>0.09</v>
      </c>
      <c r="F119" s="356">
        <f t="shared" si="9"/>
        <v>227.5</v>
      </c>
      <c r="G119" s="362"/>
      <c r="H119" s="26">
        <v>114</v>
      </c>
    </row>
    <row r="120" spans="1:8" s="5" customFormat="1" x14ac:dyDescent="0.25">
      <c r="A120" s="26">
        <v>115</v>
      </c>
      <c r="B120" s="109" t="s">
        <v>303</v>
      </c>
      <c r="C120" s="74"/>
      <c r="D120" s="110"/>
      <c r="E120" s="111"/>
      <c r="F120" s="74"/>
      <c r="G120" s="74"/>
      <c r="H120" s="26">
        <v>115</v>
      </c>
    </row>
    <row r="121" spans="1:8" s="5" customFormat="1" x14ac:dyDescent="0.25">
      <c r="A121" s="26">
        <v>116</v>
      </c>
      <c r="B121" s="185" t="s">
        <v>303</v>
      </c>
      <c r="C121" s="104" t="s">
        <v>192</v>
      </c>
      <c r="D121" s="279">
        <v>400</v>
      </c>
      <c r="E121" s="61">
        <v>0.09</v>
      </c>
      <c r="F121" s="279">
        <f t="shared" ref="F121:F128" si="10">D121-(D121*E121)</f>
        <v>364</v>
      </c>
      <c r="G121" s="69"/>
      <c r="H121" s="26">
        <v>116</v>
      </c>
    </row>
    <row r="122" spans="1:8" s="5" customFormat="1" x14ac:dyDescent="0.25">
      <c r="A122" s="26">
        <v>117</v>
      </c>
      <c r="B122" s="184" t="s">
        <v>304</v>
      </c>
      <c r="C122" s="164" t="s">
        <v>192</v>
      </c>
      <c r="D122" s="105">
        <v>2</v>
      </c>
      <c r="E122" s="106">
        <v>0.09</v>
      </c>
      <c r="F122" s="62">
        <f t="shared" si="10"/>
        <v>1.82</v>
      </c>
      <c r="G122" s="69"/>
      <c r="H122" s="26">
        <v>117</v>
      </c>
    </row>
    <row r="123" spans="1:8" s="5" customFormat="1" x14ac:dyDescent="0.25">
      <c r="A123" s="26">
        <v>118</v>
      </c>
      <c r="B123" s="184" t="s">
        <v>305</v>
      </c>
      <c r="C123" s="164" t="s">
        <v>192</v>
      </c>
      <c r="D123" s="105">
        <v>3</v>
      </c>
      <c r="E123" s="106">
        <v>0.09</v>
      </c>
      <c r="F123" s="62">
        <f t="shared" si="10"/>
        <v>2.73</v>
      </c>
      <c r="G123" s="69"/>
      <c r="H123" s="26">
        <v>118</v>
      </c>
    </row>
    <row r="124" spans="1:8" s="5" customFormat="1" x14ac:dyDescent="0.25">
      <c r="A124" s="26">
        <v>119</v>
      </c>
      <c r="B124" s="184" t="s">
        <v>306</v>
      </c>
      <c r="C124" s="164" t="s">
        <v>192</v>
      </c>
      <c r="D124" s="105">
        <v>16</v>
      </c>
      <c r="E124" s="106">
        <v>0.09</v>
      </c>
      <c r="F124" s="62">
        <f t="shared" si="10"/>
        <v>14.56</v>
      </c>
      <c r="G124" s="69"/>
      <c r="H124" s="26">
        <v>119</v>
      </c>
    </row>
    <row r="125" spans="1:8" s="5" customFormat="1" x14ac:dyDescent="0.25">
      <c r="A125" s="26">
        <v>120</v>
      </c>
      <c r="B125" s="184" t="s">
        <v>307</v>
      </c>
      <c r="C125" s="164" t="s">
        <v>192</v>
      </c>
      <c r="D125" s="105">
        <v>16</v>
      </c>
      <c r="E125" s="106">
        <v>0.09</v>
      </c>
      <c r="F125" s="62">
        <f t="shared" si="10"/>
        <v>14.56</v>
      </c>
      <c r="G125" s="69"/>
      <c r="H125" s="26">
        <v>120</v>
      </c>
    </row>
    <row r="126" spans="1:8" s="5" customFormat="1" x14ac:dyDescent="0.25">
      <c r="A126" s="26">
        <v>121</v>
      </c>
      <c r="B126" s="184" t="s">
        <v>308</v>
      </c>
      <c r="C126" s="164" t="s">
        <v>192</v>
      </c>
      <c r="D126" s="105">
        <v>7</v>
      </c>
      <c r="E126" s="106">
        <v>0.09</v>
      </c>
      <c r="F126" s="62">
        <f t="shared" si="10"/>
        <v>6.37</v>
      </c>
      <c r="G126" s="69"/>
      <c r="H126" s="26">
        <v>121</v>
      </c>
    </row>
    <row r="127" spans="1:8" s="5" customFormat="1" x14ac:dyDescent="0.25">
      <c r="A127" s="26">
        <v>122</v>
      </c>
      <c r="B127" s="184" t="s">
        <v>309</v>
      </c>
      <c r="C127" s="164" t="s">
        <v>192</v>
      </c>
      <c r="D127" s="105">
        <v>6</v>
      </c>
      <c r="E127" s="106">
        <v>0.09</v>
      </c>
      <c r="F127" s="62">
        <f t="shared" si="10"/>
        <v>5.46</v>
      </c>
      <c r="G127" s="69"/>
      <c r="H127" s="26">
        <v>122</v>
      </c>
    </row>
    <row r="128" spans="1:8" s="5" customFormat="1" x14ac:dyDescent="0.3">
      <c r="A128" s="26">
        <v>123</v>
      </c>
      <c r="B128" s="184" t="s">
        <v>435</v>
      </c>
      <c r="C128" s="164" t="s">
        <v>436</v>
      </c>
      <c r="D128" s="280">
        <v>116</v>
      </c>
      <c r="E128" s="281">
        <v>0.09</v>
      </c>
      <c r="F128" s="282">
        <f t="shared" si="10"/>
        <v>105.56</v>
      </c>
      <c r="G128" s="69"/>
      <c r="H128" s="26">
        <v>123</v>
      </c>
    </row>
    <row r="129" spans="1:10" s="5" customFormat="1" x14ac:dyDescent="0.25">
      <c r="A129" s="26">
        <v>124</v>
      </c>
      <c r="B129" s="109" t="s">
        <v>816</v>
      </c>
      <c r="C129" s="74"/>
      <c r="D129" s="110"/>
      <c r="E129" s="111"/>
      <c r="F129" s="74"/>
      <c r="G129" s="74"/>
      <c r="H129" s="26">
        <v>124</v>
      </c>
    </row>
    <row r="130" spans="1:10" s="5" customFormat="1" x14ac:dyDescent="0.3">
      <c r="A130" s="26">
        <v>125</v>
      </c>
      <c r="B130" s="185" t="s">
        <v>444</v>
      </c>
      <c r="C130" s="164" t="s">
        <v>436</v>
      </c>
      <c r="D130" s="336">
        <v>275</v>
      </c>
      <c r="E130" s="281">
        <v>0.09</v>
      </c>
      <c r="F130" s="73">
        <f t="shared" si="9"/>
        <v>250.25</v>
      </c>
      <c r="G130" s="92"/>
      <c r="H130" s="26">
        <v>125</v>
      </c>
      <c r="I130" s="227"/>
      <c r="J130" s="227"/>
    </row>
    <row r="131" spans="1:10" s="5" customFormat="1" x14ac:dyDescent="0.3">
      <c r="A131" s="26">
        <v>126</v>
      </c>
      <c r="B131" s="185" t="s">
        <v>445</v>
      </c>
      <c r="C131" s="164" t="s">
        <v>436</v>
      </c>
      <c r="D131" s="336">
        <v>275</v>
      </c>
      <c r="E131" s="281">
        <v>0.09</v>
      </c>
      <c r="F131" s="73">
        <f t="shared" si="9"/>
        <v>250.25</v>
      </c>
      <c r="G131" s="92"/>
      <c r="H131" s="26">
        <v>126</v>
      </c>
      <c r="I131" s="227"/>
      <c r="J131" s="227"/>
    </row>
    <row r="132" spans="1:10" s="5" customFormat="1" x14ac:dyDescent="0.3">
      <c r="A132" s="26">
        <v>127</v>
      </c>
      <c r="B132" s="185" t="s">
        <v>446</v>
      </c>
      <c r="C132" s="164" t="s">
        <v>436</v>
      </c>
      <c r="D132" s="336">
        <v>275</v>
      </c>
      <c r="E132" s="281">
        <v>0.09</v>
      </c>
      <c r="F132" s="73">
        <f t="shared" si="9"/>
        <v>250.25</v>
      </c>
      <c r="G132" s="92"/>
      <c r="H132" s="26">
        <v>127</v>
      </c>
      <c r="I132" s="227"/>
      <c r="J132" s="227"/>
    </row>
    <row r="133" spans="1:10" s="5" customFormat="1" x14ac:dyDescent="0.3">
      <c r="A133" s="26">
        <v>128</v>
      </c>
      <c r="B133" s="185" t="s">
        <v>447</v>
      </c>
      <c r="C133" s="164" t="s">
        <v>436</v>
      </c>
      <c r="D133" s="336">
        <v>275</v>
      </c>
      <c r="E133" s="281">
        <v>0.09</v>
      </c>
      <c r="F133" s="73">
        <f t="shared" si="9"/>
        <v>250.25</v>
      </c>
      <c r="G133" s="92"/>
      <c r="H133" s="26">
        <v>128</v>
      </c>
      <c r="I133" s="227"/>
      <c r="J133" s="227"/>
    </row>
    <row r="134" spans="1:10" s="5" customFormat="1" x14ac:dyDescent="0.3">
      <c r="A134" s="26">
        <v>129</v>
      </c>
      <c r="B134" s="185" t="s">
        <v>448</v>
      </c>
      <c r="C134" s="164" t="s">
        <v>436</v>
      </c>
      <c r="D134" s="336">
        <v>275</v>
      </c>
      <c r="E134" s="281">
        <v>0.09</v>
      </c>
      <c r="F134" s="73">
        <f t="shared" si="9"/>
        <v>250.25</v>
      </c>
      <c r="G134" s="92"/>
      <c r="H134" s="26">
        <v>129</v>
      </c>
      <c r="I134" s="227"/>
      <c r="J134" s="227"/>
    </row>
    <row r="135" spans="1:10" s="5" customFormat="1" x14ac:dyDescent="0.3">
      <c r="A135" s="26">
        <v>130</v>
      </c>
      <c r="B135" s="167" t="s">
        <v>449</v>
      </c>
      <c r="C135" s="337" t="s">
        <v>194</v>
      </c>
      <c r="D135" s="336">
        <v>1750</v>
      </c>
      <c r="E135" s="281">
        <v>0.09</v>
      </c>
      <c r="F135" s="73">
        <f t="shared" si="9"/>
        <v>1592.5</v>
      </c>
      <c r="G135" s="92"/>
      <c r="H135" s="26">
        <v>130</v>
      </c>
      <c r="I135" s="227"/>
      <c r="J135" s="227"/>
    </row>
    <row r="136" spans="1:10" s="5" customFormat="1" x14ac:dyDescent="0.3">
      <c r="A136" s="26">
        <v>131</v>
      </c>
      <c r="B136" s="167" t="s">
        <v>450</v>
      </c>
      <c r="C136" s="337" t="s">
        <v>194</v>
      </c>
      <c r="D136" s="336">
        <v>1750</v>
      </c>
      <c r="E136" s="281">
        <v>0.09</v>
      </c>
      <c r="F136" s="73">
        <f t="shared" si="9"/>
        <v>1592.5</v>
      </c>
      <c r="G136" s="92"/>
      <c r="H136" s="26">
        <v>131</v>
      </c>
      <c r="I136" s="227"/>
      <c r="J136" s="227"/>
    </row>
    <row r="137" spans="1:10" s="5" customFormat="1" x14ac:dyDescent="0.3">
      <c r="A137" s="26">
        <v>132</v>
      </c>
      <c r="B137" s="167" t="s">
        <v>451</v>
      </c>
      <c r="C137" s="337" t="s">
        <v>194</v>
      </c>
      <c r="D137" s="336">
        <v>1750</v>
      </c>
      <c r="E137" s="281">
        <v>0.09</v>
      </c>
      <c r="F137" s="73">
        <f t="shared" si="9"/>
        <v>1592.5</v>
      </c>
      <c r="G137" s="92"/>
      <c r="H137" s="26">
        <v>132</v>
      </c>
      <c r="I137" s="227"/>
      <c r="J137" s="227"/>
    </row>
    <row r="138" spans="1:10" s="5" customFormat="1" x14ac:dyDescent="0.3">
      <c r="A138" s="26">
        <v>133</v>
      </c>
      <c r="B138" s="167" t="s">
        <v>452</v>
      </c>
      <c r="C138" s="337" t="s">
        <v>194</v>
      </c>
      <c r="D138" s="336">
        <v>1750</v>
      </c>
      <c r="E138" s="281">
        <v>0.09</v>
      </c>
      <c r="F138" s="73">
        <f t="shared" si="9"/>
        <v>1592.5</v>
      </c>
      <c r="G138" s="72"/>
      <c r="H138" s="26">
        <v>133</v>
      </c>
      <c r="I138" s="227"/>
      <c r="J138" s="227"/>
    </row>
    <row r="139" spans="1:10" s="5" customFormat="1" x14ac:dyDescent="0.3">
      <c r="A139" s="26">
        <v>134</v>
      </c>
      <c r="B139" s="167" t="s">
        <v>453</v>
      </c>
      <c r="C139" s="337" t="s">
        <v>194</v>
      </c>
      <c r="D139" s="336">
        <v>1750</v>
      </c>
      <c r="E139" s="281">
        <v>0.09</v>
      </c>
      <c r="F139" s="73">
        <f t="shared" si="9"/>
        <v>1592.5</v>
      </c>
      <c r="G139" s="72"/>
      <c r="H139" s="26">
        <v>134</v>
      </c>
      <c r="I139" s="227"/>
      <c r="J139" s="227"/>
    </row>
    <row r="140" spans="1:10" s="5" customFormat="1" x14ac:dyDescent="0.25">
      <c r="A140" s="26">
        <v>135</v>
      </c>
      <c r="B140" s="109" t="s">
        <v>310</v>
      </c>
      <c r="C140" s="74"/>
      <c r="D140" s="110"/>
      <c r="E140" s="111"/>
      <c r="F140" s="74"/>
      <c r="G140" s="74"/>
      <c r="H140" s="26">
        <v>135</v>
      </c>
    </row>
    <row r="141" spans="1:10" s="5" customFormat="1" x14ac:dyDescent="0.25">
      <c r="A141" s="26">
        <v>136</v>
      </c>
      <c r="B141" s="185" t="s">
        <v>311</v>
      </c>
      <c r="C141" s="186" t="s">
        <v>312</v>
      </c>
      <c r="D141" s="283">
        <v>35</v>
      </c>
      <c r="E141" s="106">
        <v>0.09</v>
      </c>
      <c r="F141" s="62">
        <f t="shared" ref="F141:F150" si="11">D141-(D141*E141)</f>
        <v>31.85</v>
      </c>
      <c r="G141" s="92"/>
      <c r="H141" s="26">
        <v>136</v>
      </c>
    </row>
    <row r="142" spans="1:10" s="5" customFormat="1" x14ac:dyDescent="0.25">
      <c r="A142" s="26">
        <v>137</v>
      </c>
      <c r="B142" s="185" t="s">
        <v>313</v>
      </c>
      <c r="C142" s="186" t="s">
        <v>195</v>
      </c>
      <c r="D142" s="283">
        <v>12</v>
      </c>
      <c r="E142" s="106">
        <v>0.09</v>
      </c>
      <c r="F142" s="62">
        <f t="shared" si="11"/>
        <v>10.92</v>
      </c>
      <c r="G142" s="92"/>
      <c r="H142" s="26">
        <v>137</v>
      </c>
    </row>
    <row r="143" spans="1:10" s="5" customFormat="1" x14ac:dyDescent="0.25">
      <c r="A143" s="26">
        <v>138</v>
      </c>
      <c r="B143" s="185" t="s">
        <v>314</v>
      </c>
      <c r="C143" s="186" t="s">
        <v>315</v>
      </c>
      <c r="D143" s="283">
        <v>12</v>
      </c>
      <c r="E143" s="106">
        <v>0.09</v>
      </c>
      <c r="F143" s="62">
        <f t="shared" si="11"/>
        <v>10.92</v>
      </c>
      <c r="G143" s="92"/>
      <c r="H143" s="26">
        <v>138</v>
      </c>
    </row>
    <row r="144" spans="1:10" s="5" customFormat="1" x14ac:dyDescent="0.25">
      <c r="A144" s="26">
        <v>139</v>
      </c>
      <c r="B144" s="185" t="s">
        <v>316</v>
      </c>
      <c r="C144" s="186" t="s">
        <v>317</v>
      </c>
      <c r="D144" s="283">
        <v>9</v>
      </c>
      <c r="E144" s="106">
        <v>0.09</v>
      </c>
      <c r="F144" s="62">
        <f t="shared" si="11"/>
        <v>8.19</v>
      </c>
      <c r="G144" s="92"/>
      <c r="H144" s="26">
        <v>139</v>
      </c>
    </row>
    <row r="145" spans="1:8" s="5" customFormat="1" x14ac:dyDescent="0.25">
      <c r="A145" s="26">
        <v>140</v>
      </c>
      <c r="B145" s="185" t="s">
        <v>318</v>
      </c>
      <c r="C145" s="186" t="s">
        <v>319</v>
      </c>
      <c r="D145" s="283">
        <v>9</v>
      </c>
      <c r="E145" s="106">
        <v>0.09</v>
      </c>
      <c r="F145" s="62">
        <f t="shared" si="11"/>
        <v>8.19</v>
      </c>
      <c r="G145" s="92"/>
      <c r="H145" s="26">
        <v>140</v>
      </c>
    </row>
    <row r="146" spans="1:8" s="5" customFormat="1" x14ac:dyDescent="0.25">
      <c r="A146" s="26">
        <v>141</v>
      </c>
      <c r="B146" s="185" t="s">
        <v>320</v>
      </c>
      <c r="C146" s="186" t="s">
        <v>317</v>
      </c>
      <c r="D146" s="283">
        <v>20</v>
      </c>
      <c r="E146" s="106">
        <v>0.09</v>
      </c>
      <c r="F146" s="62">
        <f t="shared" si="11"/>
        <v>18.2</v>
      </c>
      <c r="G146" s="92"/>
      <c r="H146" s="26">
        <v>141</v>
      </c>
    </row>
    <row r="147" spans="1:8" s="5" customFormat="1" x14ac:dyDescent="0.25">
      <c r="A147" s="26">
        <v>142</v>
      </c>
      <c r="B147" s="185" t="s">
        <v>321</v>
      </c>
      <c r="C147" s="186" t="s">
        <v>317</v>
      </c>
      <c r="D147" s="283">
        <v>120</v>
      </c>
      <c r="E147" s="106">
        <v>0.09</v>
      </c>
      <c r="F147" s="62">
        <f t="shared" si="11"/>
        <v>109.2</v>
      </c>
      <c r="G147" s="92"/>
      <c r="H147" s="26">
        <v>142</v>
      </c>
    </row>
    <row r="148" spans="1:8" s="5" customFormat="1" x14ac:dyDescent="0.25">
      <c r="A148" s="26">
        <v>143</v>
      </c>
      <c r="B148" s="185" t="s">
        <v>322</v>
      </c>
      <c r="C148" s="186" t="s">
        <v>317</v>
      </c>
      <c r="D148" s="283">
        <v>90</v>
      </c>
      <c r="E148" s="106">
        <v>0.09</v>
      </c>
      <c r="F148" s="62">
        <f t="shared" si="11"/>
        <v>81.900000000000006</v>
      </c>
      <c r="G148" s="92"/>
      <c r="H148" s="26">
        <v>143</v>
      </c>
    </row>
    <row r="149" spans="1:8" s="5" customFormat="1" x14ac:dyDescent="0.25">
      <c r="A149" s="26">
        <v>144</v>
      </c>
      <c r="B149" s="185" t="s">
        <v>323</v>
      </c>
      <c r="C149" s="186" t="s">
        <v>317</v>
      </c>
      <c r="D149" s="283">
        <v>40</v>
      </c>
      <c r="E149" s="106">
        <v>0.09</v>
      </c>
      <c r="F149" s="62">
        <f t="shared" si="11"/>
        <v>36.4</v>
      </c>
      <c r="G149" s="92"/>
      <c r="H149" s="26">
        <v>144</v>
      </c>
    </row>
    <row r="150" spans="1:8" s="5" customFormat="1" x14ac:dyDescent="0.25">
      <c r="A150" s="26">
        <v>145</v>
      </c>
      <c r="B150" s="185" t="s">
        <v>324</v>
      </c>
      <c r="C150" s="186" t="s">
        <v>317</v>
      </c>
      <c r="D150" s="283">
        <v>10</v>
      </c>
      <c r="E150" s="106">
        <v>0.09</v>
      </c>
      <c r="F150" s="62">
        <f t="shared" si="11"/>
        <v>9.1</v>
      </c>
      <c r="G150" s="92"/>
      <c r="H150" s="26">
        <v>145</v>
      </c>
    </row>
    <row r="151" spans="1:8" s="5" customFormat="1" x14ac:dyDescent="0.25">
      <c r="A151" s="26">
        <v>146</v>
      </c>
      <c r="B151" s="109" t="s">
        <v>172</v>
      </c>
      <c r="C151" s="74"/>
      <c r="D151" s="110"/>
      <c r="E151" s="111"/>
      <c r="F151" s="74"/>
      <c r="G151" s="74"/>
      <c r="H151" s="26">
        <v>146</v>
      </c>
    </row>
    <row r="152" spans="1:8" s="5" customFormat="1" x14ac:dyDescent="0.25">
      <c r="A152" s="26">
        <v>147</v>
      </c>
      <c r="B152" s="187" t="s">
        <v>325</v>
      </c>
      <c r="C152" s="59" t="s">
        <v>196</v>
      </c>
      <c r="D152" s="73">
        <v>20</v>
      </c>
      <c r="E152" s="106">
        <v>0.09</v>
      </c>
      <c r="F152" s="73">
        <f t="shared" ref="F152:F154" si="12">D152-(D152*E152)</f>
        <v>18.2</v>
      </c>
      <c r="G152" s="72"/>
      <c r="H152" s="26">
        <v>147</v>
      </c>
    </row>
    <row r="153" spans="1:8" s="5" customFormat="1" x14ac:dyDescent="0.25">
      <c r="A153" s="26">
        <v>148</v>
      </c>
      <c r="B153" s="187" t="s">
        <v>174</v>
      </c>
      <c r="C153" s="59" t="s">
        <v>196</v>
      </c>
      <c r="D153" s="73">
        <v>180</v>
      </c>
      <c r="E153" s="106">
        <v>0.09</v>
      </c>
      <c r="F153" s="73">
        <f t="shared" si="12"/>
        <v>163.80000000000001</v>
      </c>
      <c r="G153" s="72"/>
      <c r="H153" s="26">
        <v>148</v>
      </c>
    </row>
    <row r="154" spans="1:8" s="5" customFormat="1" x14ac:dyDescent="0.25">
      <c r="A154" s="26">
        <v>149</v>
      </c>
      <c r="B154" s="187" t="s">
        <v>175</v>
      </c>
      <c r="C154" s="59" t="s">
        <v>196</v>
      </c>
      <c r="D154" s="73">
        <v>50</v>
      </c>
      <c r="E154" s="106">
        <v>0.09</v>
      </c>
      <c r="F154" s="73">
        <f t="shared" si="12"/>
        <v>45.5</v>
      </c>
      <c r="G154" s="72"/>
      <c r="H154" s="26">
        <v>149</v>
      </c>
    </row>
    <row r="155" spans="1:8" s="5" customFormat="1" x14ac:dyDescent="0.25">
      <c r="A155" s="26">
        <v>150</v>
      </c>
      <c r="B155" s="165" t="s">
        <v>326</v>
      </c>
      <c r="C155" s="166"/>
      <c r="D155" s="110"/>
      <c r="E155" s="111"/>
      <c r="F155" s="74"/>
      <c r="G155" s="74"/>
      <c r="H155" s="26">
        <v>150</v>
      </c>
    </row>
    <row r="156" spans="1:8" s="5" customFormat="1" x14ac:dyDescent="0.25">
      <c r="A156" s="26">
        <v>151</v>
      </c>
      <c r="B156" s="71" t="s">
        <v>327</v>
      </c>
      <c r="C156" s="164" t="s">
        <v>328</v>
      </c>
      <c r="D156" s="75"/>
      <c r="E156" s="106"/>
      <c r="F156" s="75">
        <f t="shared" ref="F156:F158" si="13">D156-(D156*E156)</f>
        <v>0</v>
      </c>
      <c r="G156" s="75" t="s">
        <v>666</v>
      </c>
      <c r="H156" s="26">
        <v>151</v>
      </c>
    </row>
    <row r="157" spans="1:8" s="5" customFormat="1" x14ac:dyDescent="0.25">
      <c r="A157" s="26">
        <v>152</v>
      </c>
      <c r="B157" s="71" t="s">
        <v>329</v>
      </c>
      <c r="C157" s="164" t="s">
        <v>328</v>
      </c>
      <c r="D157" s="75">
        <v>11000</v>
      </c>
      <c r="E157" s="106">
        <v>0.09</v>
      </c>
      <c r="F157" s="75">
        <f t="shared" si="13"/>
        <v>10010</v>
      </c>
      <c r="G157" s="65"/>
      <c r="H157" s="26">
        <v>152</v>
      </c>
    </row>
    <row r="158" spans="1:8" s="5" customFormat="1" x14ac:dyDescent="0.25">
      <c r="A158" s="26">
        <v>153</v>
      </c>
      <c r="B158" s="71" t="s">
        <v>330</v>
      </c>
      <c r="C158" s="188" t="s">
        <v>328</v>
      </c>
      <c r="D158" s="75">
        <v>33000</v>
      </c>
      <c r="E158" s="106">
        <v>0.09</v>
      </c>
      <c r="F158" s="113">
        <f t="shared" si="13"/>
        <v>30030</v>
      </c>
      <c r="G158" s="80"/>
      <c r="H158" s="26">
        <v>153</v>
      </c>
    </row>
    <row r="159" spans="1:8" s="5" customFormat="1" x14ac:dyDescent="0.25">
      <c r="A159" s="26">
        <v>154</v>
      </c>
      <c r="B159" s="71" t="s">
        <v>437</v>
      </c>
      <c r="C159" s="164" t="s">
        <v>328</v>
      </c>
      <c r="D159" s="284">
        <v>110000</v>
      </c>
      <c r="E159" s="106">
        <v>0.09</v>
      </c>
      <c r="F159" s="113">
        <f t="shared" si="9"/>
        <v>100100</v>
      </c>
      <c r="G159" s="80"/>
      <c r="H159" s="26">
        <v>154</v>
      </c>
    </row>
    <row r="160" spans="1:8" s="5" customFormat="1" x14ac:dyDescent="0.25">
      <c r="A160" s="26">
        <v>155</v>
      </c>
      <c r="B160" s="71" t="s">
        <v>438</v>
      </c>
      <c r="C160" s="164" t="s">
        <v>328</v>
      </c>
      <c r="D160" s="284">
        <v>140000</v>
      </c>
      <c r="E160" s="106">
        <v>0.09</v>
      </c>
      <c r="F160" s="113">
        <f t="shared" si="9"/>
        <v>127400</v>
      </c>
      <c r="G160" s="80"/>
      <c r="H160" s="26">
        <v>155</v>
      </c>
    </row>
    <row r="161" spans="1:10" s="5" customFormat="1" ht="14.5" thickBot="1" x14ac:dyDescent="0.3">
      <c r="A161" s="26">
        <v>156</v>
      </c>
      <c r="B161" s="189" t="s">
        <v>331</v>
      </c>
      <c r="C161" s="114"/>
      <c r="D161" s="110"/>
      <c r="E161" s="111"/>
      <c r="F161" s="74"/>
      <c r="G161" s="74"/>
      <c r="H161" s="26">
        <v>156</v>
      </c>
    </row>
    <row r="162" spans="1:10" s="5" customFormat="1" ht="14.5" thickBot="1" x14ac:dyDescent="0.3">
      <c r="A162" s="26">
        <v>157</v>
      </c>
      <c r="B162" s="178" t="s">
        <v>332</v>
      </c>
      <c r="C162" s="172" t="s">
        <v>192</v>
      </c>
      <c r="D162" s="75">
        <v>1.37</v>
      </c>
      <c r="E162" s="106">
        <v>0.09</v>
      </c>
      <c r="F162" s="75">
        <f t="shared" ref="F162:F165" si="14">D162-(D162*E162)</f>
        <v>1.2467000000000001</v>
      </c>
      <c r="G162" s="65"/>
      <c r="H162" s="26">
        <v>157</v>
      </c>
    </row>
    <row r="163" spans="1:10" s="5" customFormat="1" ht="14.5" thickBot="1" x14ac:dyDescent="0.3">
      <c r="A163" s="26">
        <v>158</v>
      </c>
      <c r="B163" s="178" t="s">
        <v>333</v>
      </c>
      <c r="C163" s="172" t="s">
        <v>192</v>
      </c>
      <c r="D163" s="75">
        <v>0.75</v>
      </c>
      <c r="E163" s="106">
        <v>0.09</v>
      </c>
      <c r="F163" s="75">
        <f t="shared" si="14"/>
        <v>0.6825</v>
      </c>
      <c r="G163" s="65"/>
      <c r="H163" s="26">
        <v>158</v>
      </c>
    </row>
    <row r="164" spans="1:10" s="5" customFormat="1" ht="14.5" thickBot="1" x14ac:dyDescent="0.3">
      <c r="A164" s="26">
        <v>159</v>
      </c>
      <c r="B164" s="178" t="s">
        <v>439</v>
      </c>
      <c r="C164" s="164" t="s">
        <v>328</v>
      </c>
      <c r="D164" s="119">
        <v>7000</v>
      </c>
      <c r="E164" s="106">
        <v>0.09</v>
      </c>
      <c r="F164" s="119">
        <f t="shared" si="14"/>
        <v>6370</v>
      </c>
      <c r="G164" s="71" t="s">
        <v>667</v>
      </c>
      <c r="H164" s="26">
        <v>159</v>
      </c>
      <c r="I164" s="276"/>
      <c r="J164" s="276"/>
    </row>
    <row r="165" spans="1:10" s="5" customFormat="1" ht="14.5" thickBot="1" x14ac:dyDescent="0.3">
      <c r="A165" s="26">
        <v>160</v>
      </c>
      <c r="B165" s="285" t="s">
        <v>668</v>
      </c>
      <c r="C165" s="164" t="s">
        <v>328</v>
      </c>
      <c r="D165" s="119">
        <v>70000</v>
      </c>
      <c r="E165" s="106">
        <v>0.09</v>
      </c>
      <c r="F165" s="119">
        <f t="shared" si="14"/>
        <v>63700</v>
      </c>
      <c r="G165" s="286"/>
      <c r="H165" s="26">
        <v>160</v>
      </c>
      <c r="I165" s="276"/>
      <c r="J165" s="276"/>
    </row>
    <row r="166" spans="1:10" s="5" customFormat="1" x14ac:dyDescent="0.25">
      <c r="A166" s="26">
        <v>161</v>
      </c>
      <c r="B166" s="165" t="s">
        <v>334</v>
      </c>
      <c r="C166" s="190"/>
      <c r="D166" s="115"/>
      <c r="E166" s="116"/>
      <c r="F166" s="115"/>
      <c r="G166" s="117"/>
      <c r="H166" s="26">
        <v>161</v>
      </c>
    </row>
    <row r="167" spans="1:10" s="5" customFormat="1" ht="37.5" x14ac:dyDescent="0.25">
      <c r="A167" s="26">
        <v>162</v>
      </c>
      <c r="B167" s="185" t="s">
        <v>335</v>
      </c>
      <c r="C167" s="191" t="s">
        <v>328</v>
      </c>
      <c r="D167" s="119" t="s">
        <v>669</v>
      </c>
      <c r="E167" s="119"/>
      <c r="F167" s="119"/>
      <c r="G167" s="71" t="s">
        <v>670</v>
      </c>
      <c r="H167" s="26">
        <v>162</v>
      </c>
    </row>
    <row r="168" spans="1:10" s="5" customFormat="1" ht="50" x14ac:dyDescent="0.25">
      <c r="A168" s="26">
        <v>163</v>
      </c>
      <c r="B168" s="185" t="s">
        <v>335</v>
      </c>
      <c r="C168" s="191" t="s">
        <v>336</v>
      </c>
      <c r="D168" s="119" t="s">
        <v>669</v>
      </c>
      <c r="E168" s="122"/>
      <c r="F168" s="113"/>
      <c r="G168" s="123" t="s">
        <v>671</v>
      </c>
      <c r="H168" s="26">
        <v>163</v>
      </c>
    </row>
    <row r="169" spans="1:10" s="5" customFormat="1" ht="62.5" x14ac:dyDescent="0.25">
      <c r="A169" s="26">
        <v>164</v>
      </c>
      <c r="B169" s="185" t="s">
        <v>335</v>
      </c>
      <c r="C169" s="191" t="s">
        <v>337</v>
      </c>
      <c r="D169" s="119" t="s">
        <v>669</v>
      </c>
      <c r="E169" s="120"/>
      <c r="F169" s="113"/>
      <c r="G169" s="123" t="s">
        <v>672</v>
      </c>
      <c r="H169" s="26">
        <v>164</v>
      </c>
    </row>
    <row r="170" spans="1:10" s="5" customFormat="1" ht="37.5" x14ac:dyDescent="0.25">
      <c r="A170" s="26">
        <v>165</v>
      </c>
      <c r="B170" s="185" t="s">
        <v>335</v>
      </c>
      <c r="C170" s="191" t="s">
        <v>338</v>
      </c>
      <c r="D170" s="119" t="s">
        <v>669</v>
      </c>
      <c r="E170" s="120"/>
      <c r="F170" s="113"/>
      <c r="G170" s="123" t="s">
        <v>673</v>
      </c>
      <c r="H170" s="26">
        <v>165</v>
      </c>
    </row>
    <row r="171" spans="1:10" s="5" customFormat="1" ht="25.5" thickBot="1" x14ac:dyDescent="0.3">
      <c r="A171" s="26">
        <v>166</v>
      </c>
      <c r="B171" s="192" t="s">
        <v>339</v>
      </c>
      <c r="C171" s="193" t="s">
        <v>340</v>
      </c>
      <c r="D171" s="287"/>
      <c r="E171" s="126"/>
      <c r="F171" s="75">
        <f t="shared" ref="F171:F174" si="15">D171-(D171*E171)</f>
        <v>0</v>
      </c>
      <c r="G171" s="127" t="s">
        <v>674</v>
      </c>
      <c r="H171" s="26">
        <v>166</v>
      </c>
    </row>
    <row r="172" spans="1:10" s="5" customFormat="1" ht="14.5" thickBot="1" x14ac:dyDescent="0.3">
      <c r="A172" s="26">
        <v>167</v>
      </c>
      <c r="B172" s="194" t="s">
        <v>341</v>
      </c>
      <c r="C172" s="195" t="s">
        <v>342</v>
      </c>
      <c r="D172" s="75">
        <v>42000</v>
      </c>
      <c r="E172" s="126">
        <v>0.09</v>
      </c>
      <c r="F172" s="75">
        <f t="shared" si="15"/>
        <v>38220</v>
      </c>
      <c r="G172" s="127" t="s">
        <v>675</v>
      </c>
      <c r="H172" s="26">
        <v>167</v>
      </c>
    </row>
    <row r="173" spans="1:10" s="5" customFormat="1" ht="25.5" thickBot="1" x14ac:dyDescent="0.3">
      <c r="A173" s="26">
        <v>168</v>
      </c>
      <c r="B173" s="194" t="s">
        <v>343</v>
      </c>
      <c r="C173" s="195" t="s">
        <v>340</v>
      </c>
      <c r="D173" s="75"/>
      <c r="E173" s="126"/>
      <c r="F173" s="75">
        <f t="shared" si="15"/>
        <v>0</v>
      </c>
      <c r="G173" s="127" t="s">
        <v>674</v>
      </c>
      <c r="H173" s="26">
        <v>168</v>
      </c>
    </row>
    <row r="174" spans="1:10" s="5" customFormat="1" ht="25.5" thickBot="1" x14ac:dyDescent="0.3">
      <c r="A174" s="26">
        <v>169</v>
      </c>
      <c r="B174" s="194" t="s">
        <v>344</v>
      </c>
      <c r="C174" s="195" t="s">
        <v>342</v>
      </c>
      <c r="D174" s="75"/>
      <c r="E174" s="126"/>
      <c r="F174" s="75">
        <f t="shared" si="15"/>
        <v>0</v>
      </c>
      <c r="G174" s="127" t="s">
        <v>674</v>
      </c>
      <c r="H174" s="26">
        <v>169</v>
      </c>
    </row>
    <row r="175" spans="1:10" s="5" customFormat="1" x14ac:dyDescent="0.25">
      <c r="A175" s="26">
        <v>170</v>
      </c>
      <c r="B175" s="109" t="s">
        <v>345</v>
      </c>
      <c r="C175" s="74"/>
      <c r="D175" s="110"/>
      <c r="E175" s="111"/>
      <c r="F175" s="74"/>
      <c r="G175" s="74"/>
      <c r="H175" s="26">
        <v>170</v>
      </c>
    </row>
    <row r="176" spans="1:10" s="5" customFormat="1" ht="25" x14ac:dyDescent="0.35">
      <c r="A176" s="26">
        <v>171</v>
      </c>
      <c r="B176" s="196" t="s">
        <v>346</v>
      </c>
      <c r="C176" s="51" t="s">
        <v>3</v>
      </c>
      <c r="D176" s="197" t="s">
        <v>51</v>
      </c>
      <c r="E176" s="198" t="s">
        <v>52</v>
      </c>
      <c r="F176" s="199" t="s">
        <v>7</v>
      </c>
      <c r="G176" s="200" t="s">
        <v>0</v>
      </c>
      <c r="H176" s="26">
        <v>171</v>
      </c>
    </row>
    <row r="177" spans="1:10" s="5" customFormat="1" ht="26" x14ac:dyDescent="0.35">
      <c r="A177" s="26">
        <v>172</v>
      </c>
      <c r="B177" s="258" t="s">
        <v>676</v>
      </c>
      <c r="C177" s="288" t="s">
        <v>618</v>
      </c>
      <c r="D177" s="289">
        <v>32</v>
      </c>
      <c r="E177" s="222">
        <v>0.09</v>
      </c>
      <c r="F177" s="290">
        <f>SUM(D177*-0.09)+D177</f>
        <v>29.12</v>
      </c>
      <c r="G177" s="65" t="s">
        <v>677</v>
      </c>
      <c r="H177" s="26">
        <v>172</v>
      </c>
    </row>
    <row r="178" spans="1:10" s="5" customFormat="1" ht="26" x14ac:dyDescent="0.35">
      <c r="A178" s="26">
        <v>173</v>
      </c>
      <c r="B178" s="133" t="s">
        <v>678</v>
      </c>
      <c r="C178" s="288" t="s">
        <v>618</v>
      </c>
      <c r="D178" s="289">
        <v>56</v>
      </c>
      <c r="E178" s="222">
        <v>0.09</v>
      </c>
      <c r="F178" s="290">
        <f t="shared" ref="F178:F180" si="16">SUM(D178*-0.09)+D178</f>
        <v>50.96</v>
      </c>
      <c r="G178" s="65" t="s">
        <v>677</v>
      </c>
      <c r="H178" s="26">
        <v>173</v>
      </c>
    </row>
    <row r="179" spans="1:10" s="5" customFormat="1" ht="84.5" x14ac:dyDescent="0.35">
      <c r="A179" s="26">
        <v>174</v>
      </c>
      <c r="B179" s="223" t="s">
        <v>679</v>
      </c>
      <c r="C179" s="288" t="s">
        <v>618</v>
      </c>
      <c r="D179" s="289">
        <v>110</v>
      </c>
      <c r="E179" s="222">
        <v>0.09</v>
      </c>
      <c r="F179" s="290">
        <f t="shared" si="16"/>
        <v>100.1</v>
      </c>
      <c r="G179" s="135" t="s">
        <v>680</v>
      </c>
      <c r="H179" s="26">
        <v>174</v>
      </c>
    </row>
    <row r="180" spans="1:10" s="5" customFormat="1" ht="132.5" x14ac:dyDescent="0.35">
      <c r="A180" s="26">
        <v>175</v>
      </c>
      <c r="B180" s="223" t="s">
        <v>681</v>
      </c>
      <c r="C180" s="288" t="s">
        <v>618</v>
      </c>
      <c r="D180" s="291">
        <v>120</v>
      </c>
      <c r="E180" s="222">
        <v>0.09</v>
      </c>
      <c r="F180" s="291">
        <f t="shared" si="16"/>
        <v>109.2</v>
      </c>
      <c r="G180" s="135" t="s">
        <v>682</v>
      </c>
      <c r="H180" s="26">
        <v>175</v>
      </c>
    </row>
    <row r="181" spans="1:10" s="5" customFormat="1" ht="25" x14ac:dyDescent="0.35">
      <c r="A181" s="26">
        <v>176</v>
      </c>
      <c r="B181" s="133" t="s">
        <v>683</v>
      </c>
      <c r="C181" s="288" t="s">
        <v>618</v>
      </c>
      <c r="D181" s="292">
        <v>29</v>
      </c>
      <c r="E181" s="293">
        <v>0.09</v>
      </c>
      <c r="F181" s="294">
        <f t="shared" ref="F181:F182" si="17">SUM(D181*-0.09)+D181</f>
        <v>26.39</v>
      </c>
      <c r="G181" s="135" t="s">
        <v>677</v>
      </c>
      <c r="H181" s="26">
        <v>176</v>
      </c>
    </row>
    <row r="182" spans="1:10" s="5" customFormat="1" ht="25" x14ac:dyDescent="0.35">
      <c r="A182" s="26">
        <v>177</v>
      </c>
      <c r="B182" s="133" t="s">
        <v>684</v>
      </c>
      <c r="C182" s="288" t="s">
        <v>618</v>
      </c>
      <c r="D182" s="289">
        <v>49</v>
      </c>
      <c r="E182" s="295">
        <v>0.09</v>
      </c>
      <c r="F182" s="296">
        <f t="shared" si="17"/>
        <v>44.59</v>
      </c>
      <c r="G182" s="135" t="s">
        <v>677</v>
      </c>
      <c r="H182" s="26">
        <v>177</v>
      </c>
    </row>
    <row r="183" spans="1:10" s="5" customFormat="1" ht="43.5" x14ac:dyDescent="0.35">
      <c r="A183" s="26">
        <v>178</v>
      </c>
      <c r="B183" s="297" t="s">
        <v>685</v>
      </c>
      <c r="C183" s="288" t="s">
        <v>686</v>
      </c>
      <c r="D183" s="298">
        <v>4</v>
      </c>
      <c r="E183" s="299">
        <v>0.09</v>
      </c>
      <c r="F183" s="300">
        <f t="shared" ref="F183:F187" si="18">SUM(D183-D183*E183)</f>
        <v>3.64</v>
      </c>
      <c r="G183" s="135" t="s">
        <v>677</v>
      </c>
      <c r="H183" s="26">
        <v>178</v>
      </c>
    </row>
    <row r="184" spans="1:10" s="5" customFormat="1" ht="25" x14ac:dyDescent="0.35">
      <c r="A184" s="26">
        <v>179</v>
      </c>
      <c r="B184" s="301" t="s">
        <v>820</v>
      </c>
      <c r="C184" s="288" t="s">
        <v>618</v>
      </c>
      <c r="D184" s="291">
        <v>51</v>
      </c>
      <c r="E184" s="302">
        <v>0.09</v>
      </c>
      <c r="F184" s="291">
        <f t="shared" si="18"/>
        <v>46.41</v>
      </c>
      <c r="G184" s="135" t="s">
        <v>677</v>
      </c>
      <c r="H184" s="26">
        <v>179</v>
      </c>
    </row>
    <row r="185" spans="1:10" s="5" customFormat="1" ht="36.5" x14ac:dyDescent="0.35">
      <c r="A185" s="26">
        <v>180</v>
      </c>
      <c r="B185" s="241" t="s">
        <v>687</v>
      </c>
      <c r="C185" s="303" t="s">
        <v>618</v>
      </c>
      <c r="D185" s="304">
        <v>23</v>
      </c>
      <c r="E185" s="305">
        <v>0.09</v>
      </c>
      <c r="F185" s="304">
        <f t="shared" si="18"/>
        <v>20.93</v>
      </c>
      <c r="G185" s="135" t="s">
        <v>677</v>
      </c>
      <c r="H185" s="26">
        <v>180</v>
      </c>
    </row>
    <row r="186" spans="1:10" s="5" customFormat="1" ht="36" x14ac:dyDescent="0.35">
      <c r="A186" s="26">
        <v>181</v>
      </c>
      <c r="B186" s="306" t="s">
        <v>688</v>
      </c>
      <c r="C186" s="303" t="s">
        <v>618</v>
      </c>
      <c r="D186" s="291">
        <v>8</v>
      </c>
      <c r="E186" s="305">
        <v>0.09</v>
      </c>
      <c r="F186" s="291">
        <f t="shared" si="18"/>
        <v>7.28</v>
      </c>
      <c r="G186" s="135" t="s">
        <v>677</v>
      </c>
      <c r="H186" s="26">
        <v>181</v>
      </c>
    </row>
    <row r="187" spans="1:10" s="5" customFormat="1" ht="58" x14ac:dyDescent="0.35">
      <c r="A187" s="26">
        <v>182</v>
      </c>
      <c r="B187" s="260" t="s">
        <v>689</v>
      </c>
      <c r="C187" s="303" t="s">
        <v>686</v>
      </c>
      <c r="D187" s="291">
        <v>11</v>
      </c>
      <c r="E187" s="305">
        <v>0.09</v>
      </c>
      <c r="F187" s="291">
        <f t="shared" si="18"/>
        <v>10.01</v>
      </c>
      <c r="G187" s="135" t="s">
        <v>677</v>
      </c>
      <c r="H187" s="26">
        <v>182</v>
      </c>
    </row>
    <row r="188" spans="1:10" s="5" customFormat="1" ht="36.5" x14ac:dyDescent="0.35">
      <c r="A188" s="26">
        <v>183</v>
      </c>
      <c r="B188" s="252" t="s">
        <v>607</v>
      </c>
      <c r="C188" s="253" t="s">
        <v>608</v>
      </c>
      <c r="D188" s="254" t="s">
        <v>609</v>
      </c>
      <c r="E188" s="255" t="s">
        <v>610</v>
      </c>
      <c r="F188" s="256" t="s">
        <v>611</v>
      </c>
      <c r="G188" s="135"/>
      <c r="H188" s="26">
        <v>183</v>
      </c>
    </row>
    <row r="189" spans="1:10" s="5" customFormat="1" ht="48" x14ac:dyDescent="0.35">
      <c r="A189" s="26">
        <v>184</v>
      </c>
      <c r="B189" s="258" t="s">
        <v>612</v>
      </c>
      <c r="C189" s="259" t="s">
        <v>613</v>
      </c>
      <c r="D189" s="260" t="s">
        <v>614</v>
      </c>
      <c r="E189" s="260">
        <v>0.01</v>
      </c>
      <c r="F189" s="260">
        <v>0.99</v>
      </c>
      <c r="G189" s="135"/>
      <c r="H189" s="26">
        <v>184</v>
      </c>
    </row>
    <row r="190" spans="1:10" s="5" customFormat="1" ht="48" x14ac:dyDescent="0.35">
      <c r="A190" s="26">
        <v>185</v>
      </c>
      <c r="B190" s="258" t="s">
        <v>612</v>
      </c>
      <c r="C190" s="259" t="s">
        <v>615</v>
      </c>
      <c r="D190" s="260" t="s">
        <v>614</v>
      </c>
      <c r="E190" s="260"/>
      <c r="F190" s="260">
        <v>1.1499999999999999</v>
      </c>
      <c r="G190" s="135"/>
      <c r="H190" s="26">
        <v>185</v>
      </c>
    </row>
    <row r="191" spans="1:10" s="5" customFormat="1" ht="43.5" x14ac:dyDescent="0.35">
      <c r="A191" s="26">
        <v>186</v>
      </c>
      <c r="B191" s="307" t="s">
        <v>690</v>
      </c>
      <c r="C191" s="308" t="s">
        <v>691</v>
      </c>
      <c r="D191" s="134">
        <v>13</v>
      </c>
      <c r="E191" s="309">
        <v>0.09</v>
      </c>
      <c r="F191" s="310">
        <f>SUM(D191-(D191*0.09))</f>
        <v>11.83</v>
      </c>
      <c r="G191" s="307" t="s">
        <v>690</v>
      </c>
      <c r="H191" s="26">
        <v>186</v>
      </c>
      <c r="J191" s="269"/>
    </row>
    <row r="192" spans="1:10" s="5" customFormat="1" ht="43.5" x14ac:dyDescent="0.35">
      <c r="A192" s="26">
        <v>187</v>
      </c>
      <c r="B192" s="307" t="s">
        <v>692</v>
      </c>
      <c r="C192" s="308" t="s">
        <v>691</v>
      </c>
      <c r="D192" s="134">
        <v>13</v>
      </c>
      <c r="E192" s="309">
        <v>0.09</v>
      </c>
      <c r="F192" s="310">
        <f>SUM(D192-(D192*0.09))</f>
        <v>11.83</v>
      </c>
      <c r="G192" s="307" t="s">
        <v>692</v>
      </c>
      <c r="H192" s="26">
        <v>187</v>
      </c>
    </row>
    <row r="193" spans="1:10" s="5" customFormat="1" ht="43.5" x14ac:dyDescent="0.35">
      <c r="A193" s="26">
        <v>188</v>
      </c>
      <c r="B193" s="307" t="s">
        <v>693</v>
      </c>
      <c r="C193" s="308" t="s">
        <v>691</v>
      </c>
      <c r="D193" s="134">
        <v>20</v>
      </c>
      <c r="E193" s="309">
        <v>0.09</v>
      </c>
      <c r="F193" s="310">
        <f>SUM(D193-(D193*0.09))</f>
        <v>18.2</v>
      </c>
      <c r="G193" s="307" t="s">
        <v>693</v>
      </c>
      <c r="H193" s="26">
        <v>188</v>
      </c>
      <c r="J193" s="269"/>
    </row>
    <row r="194" spans="1:10" s="5" customFormat="1" ht="43.5" x14ac:dyDescent="0.35">
      <c r="A194" s="26">
        <v>189</v>
      </c>
      <c r="B194" s="307" t="s">
        <v>694</v>
      </c>
      <c r="C194" s="308" t="s">
        <v>691</v>
      </c>
      <c r="D194" s="134">
        <v>20</v>
      </c>
      <c r="E194" s="309">
        <v>0.09</v>
      </c>
      <c r="F194" s="310">
        <f>SUM(D194-(D194*0.09))</f>
        <v>18.2</v>
      </c>
      <c r="G194" s="307" t="s">
        <v>694</v>
      </c>
      <c r="H194" s="26">
        <v>189</v>
      </c>
    </row>
    <row r="195" spans="1:10" s="5" customFormat="1" ht="43.5" x14ac:dyDescent="0.35">
      <c r="A195" s="26">
        <v>190</v>
      </c>
      <c r="B195" s="307" t="s">
        <v>695</v>
      </c>
      <c r="C195" s="308" t="s">
        <v>691</v>
      </c>
      <c r="D195" s="134">
        <v>20</v>
      </c>
      <c r="E195" s="309">
        <v>0.09</v>
      </c>
      <c r="F195" s="310">
        <f>SUM(D195-(D195*0.09))</f>
        <v>18.2</v>
      </c>
      <c r="G195" s="307" t="s">
        <v>695</v>
      </c>
      <c r="H195" s="26">
        <v>190</v>
      </c>
      <c r="J195" s="269"/>
    </row>
    <row r="196" spans="1:10" s="5" customFormat="1" ht="43.5" x14ac:dyDescent="0.35">
      <c r="A196" s="26">
        <v>191</v>
      </c>
      <c r="B196" s="307" t="s">
        <v>696</v>
      </c>
      <c r="C196" s="308" t="s">
        <v>691</v>
      </c>
      <c r="D196" s="134">
        <v>30</v>
      </c>
      <c r="E196" s="309">
        <v>0.09</v>
      </c>
      <c r="F196" s="77">
        <f t="shared" ref="F196:F197" si="19">D196-(D196*E196)</f>
        <v>27.3</v>
      </c>
      <c r="G196" s="307" t="s">
        <v>696</v>
      </c>
      <c r="H196" s="26">
        <v>191</v>
      </c>
    </row>
    <row r="197" spans="1:10" s="5" customFormat="1" ht="43.5" x14ac:dyDescent="0.35">
      <c r="A197" s="26">
        <v>192</v>
      </c>
      <c r="B197" s="307" t="s">
        <v>697</v>
      </c>
      <c r="C197" s="308" t="s">
        <v>691</v>
      </c>
      <c r="D197" s="134">
        <v>40</v>
      </c>
      <c r="E197" s="309">
        <v>0.09</v>
      </c>
      <c r="F197" s="77">
        <f t="shared" si="19"/>
        <v>36.4</v>
      </c>
      <c r="G197" s="307" t="s">
        <v>697</v>
      </c>
      <c r="H197" s="26">
        <v>192</v>
      </c>
    </row>
    <row r="198" spans="1:10" s="5" customFormat="1" ht="43.5" x14ac:dyDescent="0.35">
      <c r="A198" s="26">
        <v>193</v>
      </c>
      <c r="B198" s="307" t="s">
        <v>698</v>
      </c>
      <c r="C198" s="308" t="s">
        <v>691</v>
      </c>
      <c r="D198" s="134">
        <v>1</v>
      </c>
      <c r="E198" s="309">
        <v>0.09</v>
      </c>
      <c r="F198" s="310">
        <f>SUM(D198-(D198*0.09))</f>
        <v>0.91</v>
      </c>
      <c r="G198" s="307" t="s">
        <v>698</v>
      </c>
      <c r="H198" s="26">
        <v>193</v>
      </c>
    </row>
    <row r="199" spans="1:10" s="5" customFormat="1" ht="43.5" x14ac:dyDescent="0.35">
      <c r="A199" s="26">
        <v>194</v>
      </c>
      <c r="B199" s="307" t="s">
        <v>699</v>
      </c>
      <c r="C199" s="308" t="s">
        <v>691</v>
      </c>
      <c r="D199" s="134">
        <v>30</v>
      </c>
      <c r="E199" s="309">
        <v>0.09</v>
      </c>
      <c r="F199" s="310">
        <f>SUM(D199-(D199*0.09))</f>
        <v>27.3</v>
      </c>
      <c r="G199" s="307" t="s">
        <v>699</v>
      </c>
      <c r="H199" s="26">
        <v>194</v>
      </c>
    </row>
    <row r="200" spans="1:10" s="5" customFormat="1" ht="24.5" x14ac:dyDescent="0.35">
      <c r="A200" s="26">
        <v>195</v>
      </c>
      <c r="B200" s="241" t="s">
        <v>700</v>
      </c>
      <c r="C200" s="104" t="s">
        <v>568</v>
      </c>
      <c r="D200" s="311">
        <v>42000</v>
      </c>
      <c r="E200" s="312">
        <v>0.09</v>
      </c>
      <c r="F200" s="313">
        <f t="shared" ref="F200:F203" si="20">SUM(D200-(D200*0.09))</f>
        <v>38220</v>
      </c>
      <c r="G200" s="314"/>
      <c r="H200" s="26">
        <v>195</v>
      </c>
    </row>
    <row r="201" spans="1:10" s="5" customFormat="1" ht="36.5" x14ac:dyDescent="0.35">
      <c r="A201" s="26">
        <v>196</v>
      </c>
      <c r="B201" s="241" t="s">
        <v>701</v>
      </c>
      <c r="C201" s="104" t="s">
        <v>568</v>
      </c>
      <c r="D201" s="311">
        <v>57000</v>
      </c>
      <c r="E201" s="312">
        <v>0.09</v>
      </c>
      <c r="F201" s="313">
        <f t="shared" si="20"/>
        <v>51870</v>
      </c>
      <c r="G201" s="314"/>
      <c r="H201" s="26">
        <v>196</v>
      </c>
    </row>
    <row r="202" spans="1:10" s="5" customFormat="1" ht="36.5" x14ac:dyDescent="0.35">
      <c r="A202" s="26">
        <v>197</v>
      </c>
      <c r="B202" s="315" t="s">
        <v>702</v>
      </c>
      <c r="C202" s="104" t="s">
        <v>568</v>
      </c>
      <c r="D202" s="311">
        <v>93000</v>
      </c>
      <c r="E202" s="312">
        <v>0.09</v>
      </c>
      <c r="F202" s="313">
        <f t="shared" si="20"/>
        <v>84630</v>
      </c>
      <c r="G202" s="314"/>
      <c r="H202" s="26">
        <v>197</v>
      </c>
    </row>
    <row r="203" spans="1:10" s="5" customFormat="1" ht="52" x14ac:dyDescent="0.35">
      <c r="A203" s="26">
        <v>198</v>
      </c>
      <c r="B203" s="225" t="s">
        <v>703</v>
      </c>
      <c r="C203" s="104" t="s">
        <v>568</v>
      </c>
      <c r="D203" s="311">
        <v>121000</v>
      </c>
      <c r="E203" s="312">
        <v>0.09</v>
      </c>
      <c r="F203" s="313">
        <f t="shared" si="20"/>
        <v>110110</v>
      </c>
      <c r="G203" s="314"/>
      <c r="H203" s="26">
        <v>198</v>
      </c>
    </row>
    <row r="204" spans="1:10" s="5" customFormat="1" ht="24.5" x14ac:dyDescent="0.35">
      <c r="A204" s="26">
        <v>199</v>
      </c>
      <c r="B204" s="252" t="s">
        <v>704</v>
      </c>
      <c r="C204" s="253" t="s">
        <v>608</v>
      </c>
      <c r="D204" s="254" t="s">
        <v>609</v>
      </c>
      <c r="E204" s="255" t="s">
        <v>610</v>
      </c>
      <c r="F204" s="256" t="s">
        <v>7</v>
      </c>
      <c r="G204" s="256" t="s">
        <v>705</v>
      </c>
      <c r="H204" s="26">
        <v>199</v>
      </c>
    </row>
    <row r="205" spans="1:10" s="5" customFormat="1" ht="14.5" x14ac:dyDescent="0.35">
      <c r="A205" s="26">
        <v>200</v>
      </c>
      <c r="B205" s="316" t="s">
        <v>706</v>
      </c>
      <c r="C205" s="317" t="s">
        <v>411</v>
      </c>
      <c r="D205" s="318">
        <v>8.8000000000000007</v>
      </c>
      <c r="E205" s="319">
        <v>0.09</v>
      </c>
      <c r="F205" s="310">
        <f t="shared" ref="F205:F259" si="21">D205-(D205*E205)</f>
        <v>8.0080000000000009</v>
      </c>
      <c r="G205" s="316" t="s">
        <v>707</v>
      </c>
      <c r="H205" s="26">
        <v>200</v>
      </c>
    </row>
    <row r="206" spans="1:10" s="5" customFormat="1" ht="14.5" x14ac:dyDescent="0.35">
      <c r="A206" s="26">
        <v>201</v>
      </c>
      <c r="B206" s="316" t="s">
        <v>706</v>
      </c>
      <c r="C206" s="317" t="s">
        <v>411</v>
      </c>
      <c r="D206" s="318">
        <v>14.850000000000001</v>
      </c>
      <c r="E206" s="319">
        <v>0.09</v>
      </c>
      <c r="F206" s="310">
        <f t="shared" si="21"/>
        <v>13.513500000000001</v>
      </c>
      <c r="G206" s="316" t="s">
        <v>708</v>
      </c>
      <c r="H206" s="26">
        <v>201</v>
      </c>
    </row>
    <row r="207" spans="1:10" s="5" customFormat="1" ht="14.5" x14ac:dyDescent="0.35">
      <c r="A207" s="26">
        <v>202</v>
      </c>
      <c r="B207" s="316" t="s">
        <v>706</v>
      </c>
      <c r="C207" s="317" t="s">
        <v>411</v>
      </c>
      <c r="D207" s="318">
        <v>15.400000000000002</v>
      </c>
      <c r="E207" s="319">
        <v>0.09</v>
      </c>
      <c r="F207" s="310">
        <f t="shared" si="21"/>
        <v>14.014000000000003</v>
      </c>
      <c r="G207" s="316" t="s">
        <v>709</v>
      </c>
      <c r="H207" s="26">
        <v>202</v>
      </c>
    </row>
    <row r="208" spans="1:10" s="5" customFormat="1" ht="14.5" x14ac:dyDescent="0.35">
      <c r="A208" s="26">
        <v>203</v>
      </c>
      <c r="B208" s="316" t="s">
        <v>706</v>
      </c>
      <c r="C208" s="317" t="s">
        <v>411</v>
      </c>
      <c r="D208" s="318">
        <v>15.950000000000001</v>
      </c>
      <c r="E208" s="319">
        <v>0.09</v>
      </c>
      <c r="F208" s="310">
        <f t="shared" si="21"/>
        <v>14.514500000000002</v>
      </c>
      <c r="G208" s="316" t="s">
        <v>710</v>
      </c>
      <c r="H208" s="26">
        <v>203</v>
      </c>
    </row>
    <row r="209" spans="1:8" s="5" customFormat="1" ht="14.5" x14ac:dyDescent="0.35">
      <c r="A209" s="26">
        <v>204</v>
      </c>
      <c r="B209" s="316" t="s">
        <v>706</v>
      </c>
      <c r="C209" s="317" t="s">
        <v>411</v>
      </c>
      <c r="D209" s="318">
        <v>16.5</v>
      </c>
      <c r="E209" s="319">
        <v>0.09</v>
      </c>
      <c r="F209" s="310">
        <f t="shared" si="21"/>
        <v>15.015000000000001</v>
      </c>
      <c r="G209" s="316" t="s">
        <v>711</v>
      </c>
      <c r="H209" s="26">
        <v>204</v>
      </c>
    </row>
    <row r="210" spans="1:8" s="5" customFormat="1" ht="14.5" x14ac:dyDescent="0.35">
      <c r="A210" s="26">
        <v>205</v>
      </c>
      <c r="B210" s="316" t="s">
        <v>706</v>
      </c>
      <c r="C210" s="317" t="s">
        <v>411</v>
      </c>
      <c r="D210" s="318">
        <v>14.850000000000001</v>
      </c>
      <c r="E210" s="319">
        <v>0.09</v>
      </c>
      <c r="F210" s="310">
        <f t="shared" si="21"/>
        <v>13.513500000000001</v>
      </c>
      <c r="G210" s="316" t="s">
        <v>712</v>
      </c>
      <c r="H210" s="26">
        <v>205</v>
      </c>
    </row>
    <row r="211" spans="1:8" s="5" customFormat="1" ht="14.5" x14ac:dyDescent="0.35">
      <c r="A211" s="26">
        <v>206</v>
      </c>
      <c r="B211" s="316" t="s">
        <v>706</v>
      </c>
      <c r="C211" s="317" t="s">
        <v>411</v>
      </c>
      <c r="D211" s="318">
        <v>17.05</v>
      </c>
      <c r="E211" s="319">
        <v>0.09</v>
      </c>
      <c r="F211" s="310">
        <f t="shared" si="21"/>
        <v>15.515500000000001</v>
      </c>
      <c r="G211" s="316" t="s">
        <v>713</v>
      </c>
      <c r="H211" s="26">
        <v>206</v>
      </c>
    </row>
    <row r="212" spans="1:8" s="5" customFormat="1" ht="14.5" x14ac:dyDescent="0.35">
      <c r="A212" s="26">
        <v>207</v>
      </c>
      <c r="B212" s="316" t="s">
        <v>706</v>
      </c>
      <c r="C212" s="317" t="s">
        <v>411</v>
      </c>
      <c r="D212" s="318">
        <v>17.600000000000001</v>
      </c>
      <c r="E212" s="319">
        <v>0.09</v>
      </c>
      <c r="F212" s="310">
        <f t="shared" si="21"/>
        <v>16.016000000000002</v>
      </c>
      <c r="G212" s="316" t="s">
        <v>714</v>
      </c>
      <c r="H212" s="26">
        <v>207</v>
      </c>
    </row>
    <row r="213" spans="1:8" s="5" customFormat="1" ht="14.5" x14ac:dyDescent="0.35">
      <c r="A213" s="26">
        <v>208</v>
      </c>
      <c r="B213" s="316" t="s">
        <v>706</v>
      </c>
      <c r="C213" s="317" t="s">
        <v>411</v>
      </c>
      <c r="D213" s="318">
        <v>4.95</v>
      </c>
      <c r="E213" s="319">
        <v>0.09</v>
      </c>
      <c r="F213" s="310">
        <f t="shared" si="21"/>
        <v>4.5045000000000002</v>
      </c>
      <c r="G213" s="316" t="s">
        <v>715</v>
      </c>
      <c r="H213" s="26">
        <v>208</v>
      </c>
    </row>
    <row r="214" spans="1:8" s="5" customFormat="1" ht="14.5" x14ac:dyDescent="0.35">
      <c r="A214" s="26">
        <v>209</v>
      </c>
      <c r="B214" s="316" t="s">
        <v>706</v>
      </c>
      <c r="C214" s="317" t="s">
        <v>716</v>
      </c>
      <c r="D214" s="318">
        <v>95.722000000000008</v>
      </c>
      <c r="E214" s="319">
        <v>0.09</v>
      </c>
      <c r="F214" s="310">
        <f t="shared" si="21"/>
        <v>87.107020000000006</v>
      </c>
      <c r="G214" s="316" t="s">
        <v>717</v>
      </c>
      <c r="H214" s="26">
        <v>209</v>
      </c>
    </row>
    <row r="215" spans="1:8" s="5" customFormat="1" ht="14.5" x14ac:dyDescent="0.35">
      <c r="A215" s="26">
        <v>210</v>
      </c>
      <c r="B215" s="316" t="s">
        <v>718</v>
      </c>
      <c r="C215" s="317" t="s">
        <v>719</v>
      </c>
      <c r="D215" s="318">
        <v>246.345</v>
      </c>
      <c r="E215" s="319">
        <v>0.09</v>
      </c>
      <c r="F215" s="310">
        <f t="shared" si="21"/>
        <v>224.17394999999999</v>
      </c>
      <c r="G215" s="316" t="s">
        <v>720</v>
      </c>
      <c r="H215" s="26">
        <v>210</v>
      </c>
    </row>
    <row r="216" spans="1:8" s="5" customFormat="1" ht="14.5" x14ac:dyDescent="0.35">
      <c r="A216" s="26">
        <v>211</v>
      </c>
      <c r="B216" s="316" t="s">
        <v>718</v>
      </c>
      <c r="C216" s="317" t="s">
        <v>721</v>
      </c>
      <c r="D216" s="318">
        <v>653.47700000000009</v>
      </c>
      <c r="E216" s="319">
        <v>0.09</v>
      </c>
      <c r="F216" s="310">
        <f t="shared" si="21"/>
        <v>594.66407000000004</v>
      </c>
      <c r="G216" s="316" t="s">
        <v>722</v>
      </c>
      <c r="H216" s="26">
        <v>211</v>
      </c>
    </row>
    <row r="217" spans="1:8" s="5" customFormat="1" ht="14.5" x14ac:dyDescent="0.35">
      <c r="A217" s="26">
        <v>212</v>
      </c>
      <c r="B217" s="316" t="s">
        <v>718</v>
      </c>
      <c r="C217" s="317" t="s">
        <v>723</v>
      </c>
      <c r="D217" s="318">
        <v>1458.3690000000001</v>
      </c>
      <c r="E217" s="319">
        <v>0.09</v>
      </c>
      <c r="F217" s="310">
        <f t="shared" si="21"/>
        <v>1327.1157900000001</v>
      </c>
      <c r="G217" s="316" t="s">
        <v>724</v>
      </c>
      <c r="H217" s="26">
        <v>212</v>
      </c>
    </row>
    <row r="218" spans="1:8" s="5" customFormat="1" ht="14.5" x14ac:dyDescent="0.35">
      <c r="A218" s="26">
        <v>213</v>
      </c>
      <c r="B218" s="316" t="s">
        <v>725</v>
      </c>
      <c r="C218" s="317" t="s">
        <v>721</v>
      </c>
      <c r="D218" s="318">
        <v>245.02500000000001</v>
      </c>
      <c r="E218" s="319">
        <v>0.09</v>
      </c>
      <c r="F218" s="310">
        <f t="shared" si="21"/>
        <v>222.97275000000002</v>
      </c>
      <c r="G218" s="316" t="s">
        <v>726</v>
      </c>
      <c r="H218" s="26">
        <v>213</v>
      </c>
    </row>
    <row r="219" spans="1:8" s="5" customFormat="1" ht="14.5" x14ac:dyDescent="0.35">
      <c r="A219" s="26">
        <v>214</v>
      </c>
      <c r="B219" s="316" t="s">
        <v>727</v>
      </c>
      <c r="C219" s="317" t="s">
        <v>721</v>
      </c>
      <c r="D219" s="318">
        <v>176.82500000000002</v>
      </c>
      <c r="E219" s="319">
        <v>0.09</v>
      </c>
      <c r="F219" s="310">
        <f t="shared" si="21"/>
        <v>160.91075000000001</v>
      </c>
      <c r="G219" s="316" t="s">
        <v>726</v>
      </c>
      <c r="H219" s="26">
        <v>214</v>
      </c>
    </row>
    <row r="220" spans="1:8" s="5" customFormat="1" ht="14.5" x14ac:dyDescent="0.35">
      <c r="A220" s="26">
        <v>215</v>
      </c>
      <c r="B220" s="316" t="s">
        <v>728</v>
      </c>
      <c r="C220" s="317" t="s">
        <v>411</v>
      </c>
      <c r="D220" s="318">
        <v>8.8000000000000007</v>
      </c>
      <c r="E220" s="319">
        <v>0.09</v>
      </c>
      <c r="F220" s="310">
        <f t="shared" si="21"/>
        <v>8.0080000000000009</v>
      </c>
      <c r="G220" s="316" t="s">
        <v>729</v>
      </c>
      <c r="H220" s="26">
        <v>215</v>
      </c>
    </row>
    <row r="221" spans="1:8" s="5" customFormat="1" ht="14.5" x14ac:dyDescent="0.35">
      <c r="A221" s="26">
        <v>216</v>
      </c>
      <c r="B221" s="316" t="s">
        <v>730</v>
      </c>
      <c r="C221" s="317" t="s">
        <v>411</v>
      </c>
      <c r="D221" s="318">
        <v>11</v>
      </c>
      <c r="E221" s="319">
        <v>0.09</v>
      </c>
      <c r="F221" s="310">
        <f t="shared" si="21"/>
        <v>10.01</v>
      </c>
      <c r="G221" s="316" t="s">
        <v>731</v>
      </c>
      <c r="H221" s="26">
        <v>216</v>
      </c>
    </row>
    <row r="222" spans="1:8" s="5" customFormat="1" ht="14.5" x14ac:dyDescent="0.35">
      <c r="A222" s="26">
        <v>217</v>
      </c>
      <c r="B222" s="316" t="s">
        <v>730</v>
      </c>
      <c r="C222" s="317" t="s">
        <v>411</v>
      </c>
      <c r="D222" s="318">
        <v>14.850000000000001</v>
      </c>
      <c r="E222" s="319">
        <v>0.09</v>
      </c>
      <c r="F222" s="310">
        <f t="shared" si="21"/>
        <v>13.513500000000001</v>
      </c>
      <c r="G222" s="316" t="s">
        <v>732</v>
      </c>
      <c r="H222" s="26">
        <v>217</v>
      </c>
    </row>
    <row r="223" spans="1:8" s="5" customFormat="1" ht="14.5" x14ac:dyDescent="0.35">
      <c r="A223" s="26">
        <v>218</v>
      </c>
      <c r="B223" s="316" t="s">
        <v>730</v>
      </c>
      <c r="C223" s="317" t="s">
        <v>411</v>
      </c>
      <c r="D223" s="318">
        <v>15.950000000000001</v>
      </c>
      <c r="E223" s="319">
        <v>0.09</v>
      </c>
      <c r="F223" s="310">
        <f t="shared" si="21"/>
        <v>14.514500000000002</v>
      </c>
      <c r="G223" s="316" t="s">
        <v>733</v>
      </c>
      <c r="H223" s="26">
        <v>218</v>
      </c>
    </row>
    <row r="224" spans="1:8" s="5" customFormat="1" ht="14.5" x14ac:dyDescent="0.35">
      <c r="A224" s="26">
        <v>219</v>
      </c>
      <c r="B224" s="316" t="s">
        <v>730</v>
      </c>
      <c r="C224" s="317" t="s">
        <v>411</v>
      </c>
      <c r="D224" s="318">
        <v>16.5</v>
      </c>
      <c r="E224" s="319">
        <v>0.09</v>
      </c>
      <c r="F224" s="310">
        <f t="shared" si="21"/>
        <v>15.015000000000001</v>
      </c>
      <c r="G224" s="316" t="s">
        <v>734</v>
      </c>
      <c r="H224" s="26">
        <v>219</v>
      </c>
    </row>
    <row r="225" spans="1:8" s="5" customFormat="1" ht="14.5" x14ac:dyDescent="0.35">
      <c r="A225" s="26">
        <v>220</v>
      </c>
      <c r="B225" s="316" t="s">
        <v>730</v>
      </c>
      <c r="C225" s="317" t="s">
        <v>411</v>
      </c>
      <c r="D225" s="318">
        <v>19.8</v>
      </c>
      <c r="E225" s="319">
        <v>0.09</v>
      </c>
      <c r="F225" s="310">
        <f t="shared" si="21"/>
        <v>18.018000000000001</v>
      </c>
      <c r="G225" s="316" t="s">
        <v>735</v>
      </c>
      <c r="H225" s="26">
        <v>220</v>
      </c>
    </row>
    <row r="226" spans="1:8" s="5" customFormat="1" ht="14.5" x14ac:dyDescent="0.35">
      <c r="A226" s="26">
        <v>221</v>
      </c>
      <c r="B226" s="316" t="s">
        <v>718</v>
      </c>
      <c r="C226" s="317" t="s">
        <v>719</v>
      </c>
      <c r="D226" s="318">
        <v>286</v>
      </c>
      <c r="E226" s="319">
        <v>0.09</v>
      </c>
      <c r="F226" s="310">
        <f t="shared" si="21"/>
        <v>260.26</v>
      </c>
      <c r="G226" s="316" t="s">
        <v>736</v>
      </c>
      <c r="H226" s="26">
        <v>221</v>
      </c>
    </row>
    <row r="227" spans="1:8" s="5" customFormat="1" ht="14.5" x14ac:dyDescent="0.35">
      <c r="A227" s="26">
        <v>222</v>
      </c>
      <c r="B227" s="316" t="s">
        <v>737</v>
      </c>
      <c r="C227" s="317" t="s">
        <v>411</v>
      </c>
      <c r="D227" s="318">
        <v>14.850000000000001</v>
      </c>
      <c r="E227" s="319">
        <v>0.09</v>
      </c>
      <c r="F227" s="310">
        <f t="shared" si="21"/>
        <v>13.513500000000001</v>
      </c>
      <c r="G227" s="316" t="s">
        <v>738</v>
      </c>
      <c r="H227" s="26">
        <v>222</v>
      </c>
    </row>
    <row r="228" spans="1:8" s="5" customFormat="1" ht="14.5" x14ac:dyDescent="0.35">
      <c r="A228" s="26">
        <v>223</v>
      </c>
      <c r="B228" s="316" t="s">
        <v>737</v>
      </c>
      <c r="C228" s="317" t="s">
        <v>411</v>
      </c>
      <c r="D228" s="318">
        <v>32.450000000000003</v>
      </c>
      <c r="E228" s="319">
        <v>0.09</v>
      </c>
      <c r="F228" s="310">
        <f t="shared" si="21"/>
        <v>29.529500000000002</v>
      </c>
      <c r="G228" s="316" t="s">
        <v>739</v>
      </c>
      <c r="H228" s="26">
        <v>223</v>
      </c>
    </row>
    <row r="229" spans="1:8" s="5" customFormat="1" ht="14.5" x14ac:dyDescent="0.35">
      <c r="A229" s="26">
        <v>224</v>
      </c>
      <c r="B229" s="316" t="s">
        <v>740</v>
      </c>
      <c r="C229" s="317" t="s">
        <v>411</v>
      </c>
      <c r="D229" s="318">
        <v>32.450000000000003</v>
      </c>
      <c r="E229" s="319">
        <v>0.09</v>
      </c>
      <c r="F229" s="310">
        <f t="shared" si="21"/>
        <v>29.529500000000002</v>
      </c>
      <c r="G229" s="316" t="s">
        <v>741</v>
      </c>
      <c r="H229" s="26">
        <v>224</v>
      </c>
    </row>
    <row r="230" spans="1:8" s="5" customFormat="1" ht="14.5" x14ac:dyDescent="0.35">
      <c r="A230" s="26">
        <v>225</v>
      </c>
      <c r="B230" s="316" t="s">
        <v>742</v>
      </c>
      <c r="C230" s="317" t="s">
        <v>411</v>
      </c>
      <c r="D230" s="318">
        <v>27.39</v>
      </c>
      <c r="E230" s="319">
        <v>0.09</v>
      </c>
      <c r="F230" s="310">
        <f t="shared" si="21"/>
        <v>24.924900000000001</v>
      </c>
      <c r="G230" s="316" t="s">
        <v>743</v>
      </c>
      <c r="H230" s="26">
        <v>225</v>
      </c>
    </row>
    <row r="231" spans="1:8" s="5" customFormat="1" ht="14.5" x14ac:dyDescent="0.35">
      <c r="A231" s="26">
        <v>226</v>
      </c>
      <c r="B231" s="316" t="s">
        <v>744</v>
      </c>
      <c r="C231" s="317" t="s">
        <v>411</v>
      </c>
      <c r="D231" s="318">
        <v>27.39</v>
      </c>
      <c r="E231" s="319">
        <v>0.09</v>
      </c>
      <c r="F231" s="310">
        <f t="shared" si="21"/>
        <v>24.924900000000001</v>
      </c>
      <c r="G231" s="316" t="s">
        <v>745</v>
      </c>
      <c r="H231" s="26">
        <v>226</v>
      </c>
    </row>
    <row r="232" spans="1:8" s="5" customFormat="1" ht="14.5" x14ac:dyDescent="0.35">
      <c r="A232" s="26">
        <v>227</v>
      </c>
      <c r="B232" s="316" t="s">
        <v>744</v>
      </c>
      <c r="C232" s="317" t="s">
        <v>411</v>
      </c>
      <c r="D232" s="318">
        <v>27.39</v>
      </c>
      <c r="E232" s="319">
        <v>0.09</v>
      </c>
      <c r="F232" s="310">
        <f t="shared" si="21"/>
        <v>24.924900000000001</v>
      </c>
      <c r="G232" s="316" t="s">
        <v>746</v>
      </c>
      <c r="H232" s="26">
        <v>227</v>
      </c>
    </row>
    <row r="233" spans="1:8" s="5" customFormat="1" ht="14.5" x14ac:dyDescent="0.35">
      <c r="A233" s="26">
        <v>228</v>
      </c>
      <c r="B233" s="316" t="s">
        <v>747</v>
      </c>
      <c r="C233" s="317" t="s">
        <v>411</v>
      </c>
      <c r="D233" s="318">
        <v>27.39</v>
      </c>
      <c r="E233" s="319">
        <v>0.09</v>
      </c>
      <c r="F233" s="310">
        <f t="shared" si="21"/>
        <v>24.924900000000001</v>
      </c>
      <c r="G233" s="316" t="s">
        <v>748</v>
      </c>
      <c r="H233" s="26">
        <v>228</v>
      </c>
    </row>
    <row r="234" spans="1:8" s="5" customFormat="1" ht="14.5" x14ac:dyDescent="0.35">
      <c r="A234" s="26">
        <v>229</v>
      </c>
      <c r="B234" s="316" t="s">
        <v>747</v>
      </c>
      <c r="C234" s="317" t="s">
        <v>411</v>
      </c>
      <c r="D234" s="318">
        <v>32.450000000000003</v>
      </c>
      <c r="E234" s="319">
        <v>0.09</v>
      </c>
      <c r="F234" s="310">
        <f t="shared" si="21"/>
        <v>29.529500000000002</v>
      </c>
      <c r="G234" s="316" t="s">
        <v>749</v>
      </c>
      <c r="H234" s="26">
        <v>229</v>
      </c>
    </row>
    <row r="235" spans="1:8" s="5" customFormat="1" ht="29" x14ac:dyDescent="0.35">
      <c r="A235" s="26">
        <v>230</v>
      </c>
      <c r="B235" s="316" t="s">
        <v>750</v>
      </c>
      <c r="C235" s="317" t="s">
        <v>411</v>
      </c>
      <c r="D235" s="318">
        <v>11</v>
      </c>
      <c r="E235" s="319">
        <v>0.09</v>
      </c>
      <c r="F235" s="310">
        <f t="shared" si="21"/>
        <v>10.01</v>
      </c>
      <c r="G235" s="260" t="s">
        <v>751</v>
      </c>
      <c r="H235" s="26">
        <v>230</v>
      </c>
    </row>
    <row r="236" spans="1:8" s="5" customFormat="1" ht="43.5" x14ac:dyDescent="0.35">
      <c r="A236" s="26">
        <v>231</v>
      </c>
      <c r="B236" s="316" t="s">
        <v>750</v>
      </c>
      <c r="C236" s="317" t="s">
        <v>411</v>
      </c>
      <c r="D236" s="318">
        <v>11</v>
      </c>
      <c r="E236" s="319">
        <v>0.09</v>
      </c>
      <c r="F236" s="310">
        <f t="shared" si="21"/>
        <v>10.01</v>
      </c>
      <c r="G236" s="260" t="s">
        <v>752</v>
      </c>
      <c r="H236" s="26">
        <v>231</v>
      </c>
    </row>
    <row r="237" spans="1:8" s="5" customFormat="1" ht="29" x14ac:dyDescent="0.35">
      <c r="A237" s="26">
        <v>232</v>
      </c>
      <c r="B237" s="316" t="s">
        <v>750</v>
      </c>
      <c r="C237" s="317" t="s">
        <v>411</v>
      </c>
      <c r="D237" s="318">
        <v>18.150000000000002</v>
      </c>
      <c r="E237" s="319">
        <v>0.09</v>
      </c>
      <c r="F237" s="310">
        <f t="shared" si="21"/>
        <v>16.516500000000001</v>
      </c>
      <c r="G237" s="260" t="s">
        <v>753</v>
      </c>
      <c r="H237" s="26">
        <v>232</v>
      </c>
    </row>
    <row r="238" spans="1:8" s="5" customFormat="1" ht="29" x14ac:dyDescent="0.35">
      <c r="A238" s="26">
        <v>233</v>
      </c>
      <c r="B238" s="316" t="s">
        <v>750</v>
      </c>
      <c r="C238" s="317" t="s">
        <v>411</v>
      </c>
      <c r="D238" s="318">
        <v>18.700000000000003</v>
      </c>
      <c r="E238" s="319">
        <v>0.09</v>
      </c>
      <c r="F238" s="310">
        <f t="shared" si="21"/>
        <v>17.017000000000003</v>
      </c>
      <c r="G238" s="260" t="s">
        <v>754</v>
      </c>
      <c r="H238" s="26">
        <v>233</v>
      </c>
    </row>
    <row r="239" spans="1:8" s="5" customFormat="1" ht="29" x14ac:dyDescent="0.35">
      <c r="A239" s="26">
        <v>234</v>
      </c>
      <c r="B239" s="316" t="s">
        <v>750</v>
      </c>
      <c r="C239" s="317" t="s">
        <v>411</v>
      </c>
      <c r="D239" s="318">
        <v>22</v>
      </c>
      <c r="E239" s="319">
        <v>0.09</v>
      </c>
      <c r="F239" s="310">
        <f t="shared" si="21"/>
        <v>20.02</v>
      </c>
      <c r="G239" s="260" t="s">
        <v>755</v>
      </c>
      <c r="H239" s="26">
        <v>234</v>
      </c>
    </row>
    <row r="240" spans="1:8" s="5" customFormat="1" ht="29" x14ac:dyDescent="0.35">
      <c r="A240" s="26">
        <v>235</v>
      </c>
      <c r="B240" s="316" t="s">
        <v>750</v>
      </c>
      <c r="C240" s="317" t="s">
        <v>411</v>
      </c>
      <c r="D240" s="318">
        <v>19.8</v>
      </c>
      <c r="E240" s="319">
        <v>0.09</v>
      </c>
      <c r="F240" s="310">
        <f t="shared" si="21"/>
        <v>18.018000000000001</v>
      </c>
      <c r="G240" s="260" t="s">
        <v>756</v>
      </c>
      <c r="H240" s="26">
        <v>235</v>
      </c>
    </row>
    <row r="241" spans="1:8" s="5" customFormat="1" ht="14.5" x14ac:dyDescent="0.35">
      <c r="A241" s="26">
        <v>236</v>
      </c>
      <c r="B241" s="316" t="s">
        <v>750</v>
      </c>
      <c r="C241" s="317" t="s">
        <v>411</v>
      </c>
      <c r="D241" s="318">
        <v>17.600000000000001</v>
      </c>
      <c r="E241" s="319">
        <v>0.09</v>
      </c>
      <c r="F241" s="310">
        <f t="shared" si="21"/>
        <v>16.016000000000002</v>
      </c>
      <c r="G241" s="316" t="s">
        <v>757</v>
      </c>
      <c r="H241" s="26">
        <v>236</v>
      </c>
    </row>
    <row r="242" spans="1:8" s="5" customFormat="1" ht="14.5" x14ac:dyDescent="0.35">
      <c r="A242" s="26">
        <v>237</v>
      </c>
      <c r="B242" s="316" t="s">
        <v>750</v>
      </c>
      <c r="C242" s="317" t="s">
        <v>411</v>
      </c>
      <c r="D242" s="318">
        <v>17.600000000000001</v>
      </c>
      <c r="E242" s="319">
        <v>0.09</v>
      </c>
      <c r="F242" s="310">
        <f t="shared" si="21"/>
        <v>16.016000000000002</v>
      </c>
      <c r="G242" s="316" t="s">
        <v>758</v>
      </c>
      <c r="H242" s="26">
        <v>237</v>
      </c>
    </row>
    <row r="243" spans="1:8" s="5" customFormat="1" ht="14.5" x14ac:dyDescent="0.35">
      <c r="A243" s="26">
        <v>238</v>
      </c>
      <c r="B243" s="316" t="s">
        <v>750</v>
      </c>
      <c r="C243" s="317" t="s">
        <v>411</v>
      </c>
      <c r="D243" s="318">
        <v>19.8</v>
      </c>
      <c r="E243" s="319">
        <v>0.09</v>
      </c>
      <c r="F243" s="310">
        <f t="shared" si="21"/>
        <v>18.018000000000001</v>
      </c>
      <c r="G243" s="316" t="s">
        <v>759</v>
      </c>
      <c r="H243" s="26">
        <v>238</v>
      </c>
    </row>
    <row r="244" spans="1:8" s="5" customFormat="1" ht="14.5" x14ac:dyDescent="0.35">
      <c r="A244" s="26">
        <v>239</v>
      </c>
      <c r="B244" s="316" t="s">
        <v>750</v>
      </c>
      <c r="C244" s="317" t="s">
        <v>411</v>
      </c>
      <c r="D244" s="318">
        <v>32.450000000000003</v>
      </c>
      <c r="E244" s="319">
        <v>0.09</v>
      </c>
      <c r="F244" s="310">
        <f t="shared" si="21"/>
        <v>29.529500000000002</v>
      </c>
      <c r="G244" s="316" t="s">
        <v>760</v>
      </c>
      <c r="H244" s="26">
        <v>239</v>
      </c>
    </row>
    <row r="245" spans="1:8" s="5" customFormat="1" ht="14.5" x14ac:dyDescent="0.35">
      <c r="A245" s="26">
        <v>240</v>
      </c>
      <c r="B245" s="316" t="s">
        <v>750</v>
      </c>
      <c r="C245" s="317" t="s">
        <v>411</v>
      </c>
      <c r="D245" s="318">
        <v>8.8000000000000007</v>
      </c>
      <c r="E245" s="319">
        <v>0.09</v>
      </c>
      <c r="F245" s="310">
        <f t="shared" si="21"/>
        <v>8.0080000000000009</v>
      </c>
      <c r="G245" s="316" t="s">
        <v>761</v>
      </c>
      <c r="H245" s="26">
        <v>240</v>
      </c>
    </row>
    <row r="246" spans="1:8" s="5" customFormat="1" ht="29" x14ac:dyDescent="0.35">
      <c r="A246" s="26">
        <v>241</v>
      </c>
      <c r="B246" s="316" t="s">
        <v>750</v>
      </c>
      <c r="C246" s="317"/>
      <c r="D246" s="318" t="s">
        <v>762</v>
      </c>
      <c r="E246" s="319">
        <v>0.01</v>
      </c>
      <c r="F246" s="320" t="s">
        <v>611</v>
      </c>
      <c r="G246" s="316" t="s">
        <v>763</v>
      </c>
      <c r="H246" s="26">
        <v>241</v>
      </c>
    </row>
    <row r="247" spans="1:8" s="5" customFormat="1" ht="14.5" x14ac:dyDescent="0.35">
      <c r="A247" s="26">
        <v>242</v>
      </c>
      <c r="B247" s="316" t="s">
        <v>764</v>
      </c>
      <c r="C247" s="317" t="s">
        <v>765</v>
      </c>
      <c r="D247" s="318">
        <v>371.25000000000006</v>
      </c>
      <c r="E247" s="319">
        <v>0.09</v>
      </c>
      <c r="F247" s="310">
        <f t="shared" si="21"/>
        <v>337.83750000000003</v>
      </c>
      <c r="G247" s="316" t="s">
        <v>766</v>
      </c>
      <c r="H247" s="26">
        <v>242</v>
      </c>
    </row>
    <row r="248" spans="1:8" s="5" customFormat="1" ht="14.5" x14ac:dyDescent="0.35">
      <c r="A248" s="26">
        <v>243</v>
      </c>
      <c r="B248" s="316" t="s">
        <v>764</v>
      </c>
      <c r="C248" s="317" t="s">
        <v>765</v>
      </c>
      <c r="D248" s="318">
        <v>371.25000000000006</v>
      </c>
      <c r="E248" s="319">
        <v>0.09</v>
      </c>
      <c r="F248" s="310">
        <f t="shared" si="21"/>
        <v>337.83750000000003</v>
      </c>
      <c r="G248" s="316" t="s">
        <v>767</v>
      </c>
      <c r="H248" s="26">
        <v>243</v>
      </c>
    </row>
    <row r="249" spans="1:8" s="5" customFormat="1" ht="14.5" x14ac:dyDescent="0.35">
      <c r="A249" s="26">
        <v>244</v>
      </c>
      <c r="B249" s="316" t="s">
        <v>768</v>
      </c>
      <c r="C249" s="317" t="s">
        <v>765</v>
      </c>
      <c r="D249" s="318">
        <v>247.50000000000003</v>
      </c>
      <c r="E249" s="319">
        <v>0.09</v>
      </c>
      <c r="F249" s="310">
        <f t="shared" si="21"/>
        <v>225.22500000000002</v>
      </c>
      <c r="G249" s="316" t="s">
        <v>769</v>
      </c>
      <c r="H249" s="26">
        <v>244</v>
      </c>
    </row>
    <row r="250" spans="1:8" s="5" customFormat="1" ht="14.5" x14ac:dyDescent="0.35">
      <c r="A250" s="26">
        <v>245</v>
      </c>
      <c r="B250" s="316" t="s">
        <v>770</v>
      </c>
      <c r="C250" s="317" t="s">
        <v>765</v>
      </c>
      <c r="D250" s="318">
        <v>88</v>
      </c>
      <c r="E250" s="319">
        <v>0.09</v>
      </c>
      <c r="F250" s="310">
        <f t="shared" si="21"/>
        <v>80.08</v>
      </c>
      <c r="G250" s="316" t="s">
        <v>771</v>
      </c>
      <c r="H250" s="26">
        <v>245</v>
      </c>
    </row>
    <row r="251" spans="1:8" s="5" customFormat="1" ht="14.5" x14ac:dyDescent="0.35">
      <c r="A251" s="26">
        <v>246</v>
      </c>
      <c r="B251" s="316" t="s">
        <v>772</v>
      </c>
      <c r="C251" s="317" t="s">
        <v>773</v>
      </c>
      <c r="D251" s="318">
        <v>2420</v>
      </c>
      <c r="E251" s="319">
        <v>0.09</v>
      </c>
      <c r="F251" s="310">
        <f t="shared" si="21"/>
        <v>2202.1999999999998</v>
      </c>
      <c r="G251" s="316" t="s">
        <v>774</v>
      </c>
      <c r="H251" s="26">
        <v>246</v>
      </c>
    </row>
    <row r="252" spans="1:8" s="5" customFormat="1" ht="14.5" x14ac:dyDescent="0.35">
      <c r="A252" s="26">
        <v>247</v>
      </c>
      <c r="B252" s="316" t="s">
        <v>772</v>
      </c>
      <c r="C252" s="317" t="s">
        <v>773</v>
      </c>
      <c r="D252" s="318">
        <v>1650.0000000000002</v>
      </c>
      <c r="E252" s="319">
        <v>0.09</v>
      </c>
      <c r="F252" s="310">
        <f t="shared" si="21"/>
        <v>1501.5000000000002</v>
      </c>
      <c r="G252" s="316" t="s">
        <v>775</v>
      </c>
      <c r="H252" s="26">
        <v>247</v>
      </c>
    </row>
    <row r="253" spans="1:8" s="5" customFormat="1" ht="14.5" x14ac:dyDescent="0.35">
      <c r="A253" s="26">
        <v>248</v>
      </c>
      <c r="B253" s="316" t="s">
        <v>772</v>
      </c>
      <c r="C253" s="317" t="s">
        <v>773</v>
      </c>
      <c r="D253" s="318">
        <v>1650.0000000000002</v>
      </c>
      <c r="E253" s="319">
        <v>0.09</v>
      </c>
      <c r="F253" s="310">
        <f t="shared" si="21"/>
        <v>1501.5000000000002</v>
      </c>
      <c r="G253" s="316" t="s">
        <v>776</v>
      </c>
      <c r="H253" s="26">
        <v>248</v>
      </c>
    </row>
    <row r="254" spans="1:8" s="5" customFormat="1" ht="14.5" x14ac:dyDescent="0.35">
      <c r="A254" s="26">
        <v>249</v>
      </c>
      <c r="B254" s="316" t="s">
        <v>772</v>
      </c>
      <c r="C254" s="317" t="s">
        <v>773</v>
      </c>
      <c r="D254" s="318">
        <v>1650.0000000000002</v>
      </c>
      <c r="E254" s="319">
        <v>0.09</v>
      </c>
      <c r="F254" s="310">
        <f t="shared" si="21"/>
        <v>1501.5000000000002</v>
      </c>
      <c r="G254" s="316" t="s">
        <v>777</v>
      </c>
      <c r="H254" s="26">
        <v>249</v>
      </c>
    </row>
    <row r="255" spans="1:8" s="5" customFormat="1" ht="14.5" x14ac:dyDescent="0.35">
      <c r="A255" s="26">
        <v>250</v>
      </c>
      <c r="B255" s="316" t="s">
        <v>772</v>
      </c>
      <c r="C255" s="317" t="s">
        <v>773</v>
      </c>
      <c r="D255" s="318">
        <v>1650.0000000000002</v>
      </c>
      <c r="E255" s="319">
        <v>0.09</v>
      </c>
      <c r="F255" s="310">
        <f t="shared" si="21"/>
        <v>1501.5000000000002</v>
      </c>
      <c r="G255" s="316" t="s">
        <v>778</v>
      </c>
      <c r="H255" s="26">
        <v>250</v>
      </c>
    </row>
    <row r="256" spans="1:8" s="5" customFormat="1" ht="14.5" x14ac:dyDescent="0.35">
      <c r="A256" s="26">
        <v>251</v>
      </c>
      <c r="B256" s="316" t="s">
        <v>772</v>
      </c>
      <c r="C256" s="317" t="s">
        <v>773</v>
      </c>
      <c r="D256" s="318">
        <v>1650.0000000000002</v>
      </c>
      <c r="E256" s="319">
        <v>0.09</v>
      </c>
      <c r="F256" s="310">
        <f t="shared" si="21"/>
        <v>1501.5000000000002</v>
      </c>
      <c r="G256" s="316" t="s">
        <v>779</v>
      </c>
      <c r="H256" s="26">
        <v>251</v>
      </c>
    </row>
    <row r="257" spans="1:8" s="5" customFormat="1" ht="29" x14ac:dyDescent="0.35">
      <c r="A257" s="26">
        <v>252</v>
      </c>
      <c r="B257" s="316" t="s">
        <v>772</v>
      </c>
      <c r="C257" s="317"/>
      <c r="D257" s="318" t="s">
        <v>762</v>
      </c>
      <c r="E257" s="319">
        <v>0.01</v>
      </c>
      <c r="F257" s="320" t="s">
        <v>611</v>
      </c>
      <c r="G257" s="316" t="s">
        <v>780</v>
      </c>
      <c r="H257" s="26">
        <v>252</v>
      </c>
    </row>
    <row r="258" spans="1:8" s="5" customFormat="1" ht="14.5" x14ac:dyDescent="0.35">
      <c r="A258" s="26">
        <v>253</v>
      </c>
      <c r="B258" s="316" t="s">
        <v>781</v>
      </c>
      <c r="C258" s="317" t="s">
        <v>518</v>
      </c>
      <c r="D258" s="318">
        <v>3.8500000000000005</v>
      </c>
      <c r="E258" s="319">
        <v>0.09</v>
      </c>
      <c r="F258" s="310">
        <f t="shared" si="21"/>
        <v>3.5035000000000007</v>
      </c>
      <c r="G258" s="316" t="s">
        <v>782</v>
      </c>
      <c r="H258" s="26">
        <v>253</v>
      </c>
    </row>
    <row r="259" spans="1:8" s="5" customFormat="1" ht="14.5" x14ac:dyDescent="0.35">
      <c r="A259" s="26">
        <v>254</v>
      </c>
      <c r="B259" s="316" t="s">
        <v>783</v>
      </c>
      <c r="C259" s="317" t="s">
        <v>518</v>
      </c>
      <c r="D259" s="318">
        <v>12.100000000000001</v>
      </c>
      <c r="E259" s="319">
        <v>0.09</v>
      </c>
      <c r="F259" s="310">
        <f t="shared" si="21"/>
        <v>11.011000000000001</v>
      </c>
      <c r="G259" s="316" t="s">
        <v>784</v>
      </c>
      <c r="H259" s="26">
        <v>254</v>
      </c>
    </row>
    <row r="260" spans="1:8" s="5" customFormat="1" x14ac:dyDescent="0.35">
      <c r="A260" s="26">
        <v>255</v>
      </c>
      <c r="B260" s="133"/>
      <c r="C260" s="149"/>
      <c r="D260" s="134"/>
      <c r="E260" s="79"/>
      <c r="F260" s="77">
        <f t="shared" ref="F260:F294" si="22">D260-(D260*E260)</f>
        <v>0</v>
      </c>
      <c r="G260" s="135"/>
      <c r="H260" s="26">
        <v>255</v>
      </c>
    </row>
    <row r="261" spans="1:8" s="5" customFormat="1" x14ac:dyDescent="0.35">
      <c r="A261" s="26">
        <v>256</v>
      </c>
      <c r="B261" s="133"/>
      <c r="C261" s="149"/>
      <c r="D261" s="134"/>
      <c r="E261" s="79"/>
      <c r="F261" s="77">
        <f t="shared" si="22"/>
        <v>0</v>
      </c>
      <c r="G261" s="135"/>
      <c r="H261" s="26">
        <v>256</v>
      </c>
    </row>
    <row r="262" spans="1:8" s="5" customFormat="1" x14ac:dyDescent="0.35">
      <c r="A262" s="26">
        <v>257</v>
      </c>
      <c r="B262" s="133"/>
      <c r="C262" s="149"/>
      <c r="D262" s="134"/>
      <c r="E262" s="79"/>
      <c r="F262" s="77">
        <f t="shared" si="22"/>
        <v>0</v>
      </c>
      <c r="G262" s="135"/>
      <c r="H262" s="26">
        <v>257</v>
      </c>
    </row>
    <row r="263" spans="1:8" s="5" customFormat="1" x14ac:dyDescent="0.35">
      <c r="A263" s="26">
        <v>258</v>
      </c>
      <c r="B263" s="52"/>
      <c r="C263" s="149"/>
      <c r="D263" s="134"/>
      <c r="E263" s="79"/>
      <c r="F263" s="77">
        <f t="shared" si="22"/>
        <v>0</v>
      </c>
      <c r="G263" s="135"/>
      <c r="H263" s="26">
        <v>258</v>
      </c>
    </row>
    <row r="264" spans="1:8" s="5" customFormat="1" x14ac:dyDescent="0.35">
      <c r="A264" s="26">
        <v>259</v>
      </c>
      <c r="B264" s="52"/>
      <c r="C264" s="149"/>
      <c r="D264" s="134"/>
      <c r="E264" s="79"/>
      <c r="F264" s="77">
        <f t="shared" si="22"/>
        <v>0</v>
      </c>
      <c r="G264" s="135"/>
      <c r="H264" s="26">
        <v>259</v>
      </c>
    </row>
    <row r="265" spans="1:8" s="5" customFormat="1" x14ac:dyDescent="0.35">
      <c r="A265" s="26">
        <v>260</v>
      </c>
      <c r="B265" s="52"/>
      <c r="C265" s="149"/>
      <c r="D265" s="134"/>
      <c r="E265" s="79"/>
      <c r="F265" s="77">
        <f t="shared" si="22"/>
        <v>0</v>
      </c>
      <c r="G265" s="135"/>
      <c r="H265" s="26">
        <v>260</v>
      </c>
    </row>
    <row r="266" spans="1:8" s="5" customFormat="1" x14ac:dyDescent="0.35">
      <c r="A266" s="26">
        <v>261</v>
      </c>
      <c r="B266" s="52"/>
      <c r="C266" s="149"/>
      <c r="D266" s="134"/>
      <c r="E266" s="79"/>
      <c r="F266" s="77">
        <f t="shared" si="22"/>
        <v>0</v>
      </c>
      <c r="G266" s="135"/>
      <c r="H266" s="26">
        <v>261</v>
      </c>
    </row>
    <row r="267" spans="1:8" s="5" customFormat="1" x14ac:dyDescent="0.35">
      <c r="A267" s="26">
        <v>262</v>
      </c>
      <c r="B267" s="52"/>
      <c r="C267" s="149"/>
      <c r="D267" s="134"/>
      <c r="E267" s="79"/>
      <c r="F267" s="77">
        <f t="shared" si="22"/>
        <v>0</v>
      </c>
      <c r="G267" s="135"/>
      <c r="H267" s="26">
        <v>262</v>
      </c>
    </row>
    <row r="268" spans="1:8" s="5" customFormat="1" x14ac:dyDescent="0.35">
      <c r="A268" s="26">
        <v>263</v>
      </c>
      <c r="B268" s="52"/>
      <c r="C268" s="149"/>
      <c r="D268" s="134"/>
      <c r="E268" s="79"/>
      <c r="F268" s="77">
        <f t="shared" si="22"/>
        <v>0</v>
      </c>
      <c r="G268" s="135"/>
      <c r="H268" s="26">
        <v>263</v>
      </c>
    </row>
    <row r="269" spans="1:8" s="5" customFormat="1" x14ac:dyDescent="0.35">
      <c r="A269" s="26">
        <v>264</v>
      </c>
      <c r="B269" s="52"/>
      <c r="C269" s="149"/>
      <c r="D269" s="134"/>
      <c r="E269" s="79"/>
      <c r="F269" s="77">
        <f t="shared" si="22"/>
        <v>0</v>
      </c>
      <c r="G269" s="135"/>
      <c r="H269" s="26">
        <v>264</v>
      </c>
    </row>
    <row r="270" spans="1:8" s="5" customFormat="1" x14ac:dyDescent="0.35">
      <c r="A270" s="26">
        <v>265</v>
      </c>
      <c r="B270" s="52"/>
      <c r="C270" s="149"/>
      <c r="D270" s="134"/>
      <c r="E270" s="79"/>
      <c r="F270" s="77">
        <f t="shared" si="22"/>
        <v>0</v>
      </c>
      <c r="G270" s="135"/>
      <c r="H270" s="26">
        <v>265</v>
      </c>
    </row>
    <row r="271" spans="1:8" s="5" customFormat="1" x14ac:dyDescent="0.35">
      <c r="A271" s="26">
        <v>266</v>
      </c>
      <c r="B271" s="52"/>
      <c r="C271" s="149"/>
      <c r="D271" s="134"/>
      <c r="E271" s="79"/>
      <c r="F271" s="77">
        <f t="shared" si="22"/>
        <v>0</v>
      </c>
      <c r="G271" s="135"/>
      <c r="H271" s="26">
        <v>266</v>
      </c>
    </row>
    <row r="272" spans="1:8" s="5" customFormat="1" x14ac:dyDescent="0.35">
      <c r="A272" s="26">
        <v>267</v>
      </c>
      <c r="B272" s="52"/>
      <c r="C272" s="149"/>
      <c r="D272" s="134"/>
      <c r="E272" s="79"/>
      <c r="F272" s="77">
        <f t="shared" si="22"/>
        <v>0</v>
      </c>
      <c r="G272" s="135"/>
      <c r="H272" s="26">
        <v>267</v>
      </c>
    </row>
    <row r="273" spans="1:8" s="5" customFormat="1" x14ac:dyDescent="0.35">
      <c r="A273" s="26">
        <v>268</v>
      </c>
      <c r="B273" s="52"/>
      <c r="C273" s="149"/>
      <c r="D273" s="134"/>
      <c r="E273" s="79"/>
      <c r="F273" s="77">
        <f t="shared" si="22"/>
        <v>0</v>
      </c>
      <c r="G273" s="135"/>
      <c r="H273" s="26">
        <v>268</v>
      </c>
    </row>
    <row r="274" spans="1:8" s="5" customFormat="1" x14ac:dyDescent="0.35">
      <c r="A274" s="26">
        <v>269</v>
      </c>
      <c r="B274" s="52"/>
      <c r="C274" s="149"/>
      <c r="D274" s="134"/>
      <c r="E274" s="79"/>
      <c r="F274" s="77">
        <f t="shared" si="22"/>
        <v>0</v>
      </c>
      <c r="G274" s="135"/>
      <c r="H274" s="26">
        <v>269</v>
      </c>
    </row>
    <row r="275" spans="1:8" s="5" customFormat="1" x14ac:dyDescent="0.35">
      <c r="A275" s="26">
        <v>270</v>
      </c>
      <c r="B275" s="52"/>
      <c r="C275" s="149"/>
      <c r="D275" s="134"/>
      <c r="E275" s="79"/>
      <c r="F275" s="77">
        <f t="shared" si="22"/>
        <v>0</v>
      </c>
      <c r="G275" s="135"/>
      <c r="H275" s="26">
        <v>270</v>
      </c>
    </row>
    <row r="276" spans="1:8" s="5" customFormat="1" x14ac:dyDescent="0.35">
      <c r="A276" s="26">
        <v>271</v>
      </c>
      <c r="B276" s="52"/>
      <c r="C276" s="149"/>
      <c r="D276" s="134"/>
      <c r="E276" s="79"/>
      <c r="F276" s="77">
        <f t="shared" si="22"/>
        <v>0</v>
      </c>
      <c r="G276" s="135"/>
      <c r="H276" s="26">
        <v>271</v>
      </c>
    </row>
    <row r="277" spans="1:8" s="5" customFormat="1" x14ac:dyDescent="0.35">
      <c r="A277" s="26">
        <v>272</v>
      </c>
      <c r="B277" s="52"/>
      <c r="C277" s="149"/>
      <c r="D277" s="134"/>
      <c r="E277" s="79"/>
      <c r="F277" s="77">
        <f t="shared" si="22"/>
        <v>0</v>
      </c>
      <c r="G277" s="135"/>
      <c r="H277" s="26">
        <v>272</v>
      </c>
    </row>
    <row r="278" spans="1:8" s="5" customFormat="1" x14ac:dyDescent="0.35">
      <c r="A278" s="26">
        <v>273</v>
      </c>
      <c r="B278" s="52"/>
      <c r="C278" s="149"/>
      <c r="D278" s="134"/>
      <c r="E278" s="79"/>
      <c r="F278" s="77">
        <f t="shared" si="22"/>
        <v>0</v>
      </c>
      <c r="G278" s="135"/>
      <c r="H278" s="26">
        <v>273</v>
      </c>
    </row>
    <row r="279" spans="1:8" s="5" customFormat="1" x14ac:dyDescent="0.35">
      <c r="A279" s="26">
        <v>274</v>
      </c>
      <c r="B279" s="52"/>
      <c r="C279" s="149"/>
      <c r="D279" s="134"/>
      <c r="E279" s="79"/>
      <c r="F279" s="77">
        <f t="shared" si="22"/>
        <v>0</v>
      </c>
      <c r="G279" s="135"/>
      <c r="H279" s="26">
        <v>274</v>
      </c>
    </row>
    <row r="280" spans="1:8" s="5" customFormat="1" x14ac:dyDescent="0.35">
      <c r="A280" s="26">
        <v>275</v>
      </c>
      <c r="B280" s="52"/>
      <c r="C280" s="149"/>
      <c r="D280" s="134"/>
      <c r="E280" s="79"/>
      <c r="F280" s="77">
        <f t="shared" si="22"/>
        <v>0</v>
      </c>
      <c r="G280" s="135"/>
      <c r="H280" s="26">
        <v>275</v>
      </c>
    </row>
    <row r="281" spans="1:8" s="5" customFormat="1" x14ac:dyDescent="0.35">
      <c r="A281" s="26">
        <v>276</v>
      </c>
      <c r="B281" s="52"/>
      <c r="C281" s="149"/>
      <c r="D281" s="134"/>
      <c r="E281" s="79"/>
      <c r="F281" s="77">
        <f t="shared" si="22"/>
        <v>0</v>
      </c>
      <c r="G281" s="135"/>
      <c r="H281" s="26">
        <v>276</v>
      </c>
    </row>
    <row r="282" spans="1:8" s="5" customFormat="1" x14ac:dyDescent="0.35">
      <c r="A282" s="26">
        <v>277</v>
      </c>
      <c r="B282" s="52"/>
      <c r="C282" s="149"/>
      <c r="D282" s="134"/>
      <c r="E282" s="79"/>
      <c r="F282" s="77">
        <f t="shared" si="22"/>
        <v>0</v>
      </c>
      <c r="G282" s="135"/>
      <c r="H282" s="26">
        <v>277</v>
      </c>
    </row>
    <row r="283" spans="1:8" s="5" customFormat="1" x14ac:dyDescent="0.35">
      <c r="A283" s="26">
        <v>278</v>
      </c>
      <c r="B283" s="52"/>
      <c r="C283" s="149"/>
      <c r="D283" s="134"/>
      <c r="E283" s="79"/>
      <c r="F283" s="77">
        <f t="shared" si="22"/>
        <v>0</v>
      </c>
      <c r="G283" s="135"/>
      <c r="H283" s="26">
        <v>278</v>
      </c>
    </row>
    <row r="284" spans="1:8" s="5" customFormat="1" x14ac:dyDescent="0.35">
      <c r="A284" s="26">
        <v>279</v>
      </c>
      <c r="B284" s="52"/>
      <c r="C284" s="149"/>
      <c r="D284" s="134"/>
      <c r="E284" s="79"/>
      <c r="F284" s="77">
        <f t="shared" si="22"/>
        <v>0</v>
      </c>
      <c r="G284" s="135"/>
      <c r="H284" s="26">
        <v>279</v>
      </c>
    </row>
    <row r="285" spans="1:8" s="5" customFormat="1" x14ac:dyDescent="0.35">
      <c r="A285" s="26">
        <v>280</v>
      </c>
      <c r="B285" s="52"/>
      <c r="C285" s="149"/>
      <c r="D285" s="134"/>
      <c r="E285" s="79"/>
      <c r="F285" s="77">
        <f t="shared" si="22"/>
        <v>0</v>
      </c>
      <c r="G285" s="135"/>
      <c r="H285" s="26">
        <v>280</v>
      </c>
    </row>
    <row r="286" spans="1:8" s="5" customFormat="1" x14ac:dyDescent="0.35">
      <c r="A286" s="26">
        <v>281</v>
      </c>
      <c r="B286" s="52"/>
      <c r="C286" s="149"/>
      <c r="D286" s="134"/>
      <c r="E286" s="79"/>
      <c r="F286" s="77">
        <f t="shared" si="22"/>
        <v>0</v>
      </c>
      <c r="G286" s="135"/>
      <c r="H286" s="26">
        <v>281</v>
      </c>
    </row>
    <row r="287" spans="1:8" s="5" customFormat="1" x14ac:dyDescent="0.35">
      <c r="A287" s="26">
        <v>282</v>
      </c>
      <c r="B287" s="52"/>
      <c r="C287" s="149"/>
      <c r="D287" s="134"/>
      <c r="E287" s="79"/>
      <c r="F287" s="77">
        <f t="shared" si="22"/>
        <v>0</v>
      </c>
      <c r="G287" s="135"/>
      <c r="H287" s="26">
        <v>282</v>
      </c>
    </row>
    <row r="288" spans="1:8" s="5" customFormat="1" x14ac:dyDescent="0.35">
      <c r="A288" s="26">
        <v>283</v>
      </c>
      <c r="B288" s="52"/>
      <c r="C288" s="149"/>
      <c r="D288" s="134"/>
      <c r="E288" s="79"/>
      <c r="F288" s="77">
        <f t="shared" si="22"/>
        <v>0</v>
      </c>
      <c r="G288" s="135"/>
      <c r="H288" s="26">
        <v>283</v>
      </c>
    </row>
    <row r="289" spans="1:8" s="5" customFormat="1" x14ac:dyDescent="0.35">
      <c r="A289" s="26">
        <v>284</v>
      </c>
      <c r="B289" s="52"/>
      <c r="C289" s="149"/>
      <c r="D289" s="134"/>
      <c r="E289" s="79"/>
      <c r="F289" s="77">
        <f t="shared" si="22"/>
        <v>0</v>
      </c>
      <c r="G289" s="135"/>
      <c r="H289" s="26">
        <v>284</v>
      </c>
    </row>
    <row r="290" spans="1:8" s="5" customFormat="1" x14ac:dyDescent="0.35">
      <c r="A290" s="26">
        <v>285</v>
      </c>
      <c r="B290" s="52"/>
      <c r="C290" s="149"/>
      <c r="D290" s="134"/>
      <c r="E290" s="79"/>
      <c r="F290" s="77">
        <f t="shared" si="22"/>
        <v>0</v>
      </c>
      <c r="G290" s="135"/>
      <c r="H290" s="26">
        <v>285</v>
      </c>
    </row>
    <row r="291" spans="1:8" s="5" customFormat="1" x14ac:dyDescent="0.35">
      <c r="A291" s="26">
        <v>286</v>
      </c>
      <c r="B291" s="52"/>
      <c r="C291" s="149"/>
      <c r="D291" s="134"/>
      <c r="E291" s="79"/>
      <c r="F291" s="77">
        <f t="shared" si="22"/>
        <v>0</v>
      </c>
      <c r="G291" s="135"/>
      <c r="H291" s="26">
        <v>286</v>
      </c>
    </row>
    <row r="292" spans="1:8" s="5" customFormat="1" x14ac:dyDescent="0.35">
      <c r="A292" s="26">
        <v>287</v>
      </c>
      <c r="B292" s="52"/>
      <c r="C292" s="149"/>
      <c r="D292" s="134"/>
      <c r="E292" s="79"/>
      <c r="F292" s="77">
        <f t="shared" si="22"/>
        <v>0</v>
      </c>
      <c r="G292" s="135"/>
      <c r="H292" s="26">
        <v>287</v>
      </c>
    </row>
    <row r="293" spans="1:8" s="5" customFormat="1" x14ac:dyDescent="0.35">
      <c r="A293" s="26">
        <v>288</v>
      </c>
      <c r="B293" s="52"/>
      <c r="C293" s="149"/>
      <c r="D293" s="134"/>
      <c r="E293" s="79"/>
      <c r="F293" s="77">
        <f t="shared" si="22"/>
        <v>0</v>
      </c>
      <c r="G293" s="135"/>
      <c r="H293" s="26">
        <v>288</v>
      </c>
    </row>
    <row r="294" spans="1:8" s="5" customFormat="1" x14ac:dyDescent="0.35">
      <c r="A294" s="26">
        <v>289</v>
      </c>
      <c r="B294" s="52"/>
      <c r="C294" s="149"/>
      <c r="D294" s="134"/>
      <c r="E294" s="79"/>
      <c r="F294" s="77">
        <f t="shared" si="22"/>
        <v>0</v>
      </c>
      <c r="G294" s="135"/>
      <c r="H294" s="26">
        <v>289</v>
      </c>
    </row>
    <row r="295" spans="1:8" s="5" customFormat="1" x14ac:dyDescent="0.35">
      <c r="A295" s="26">
        <v>290</v>
      </c>
      <c r="B295" s="52"/>
      <c r="C295" s="149"/>
      <c r="D295" s="134"/>
      <c r="E295" s="79"/>
      <c r="F295" s="77">
        <f t="shared" ref="F295:F358" si="23">D295-(D295*E295)</f>
        <v>0</v>
      </c>
      <c r="G295" s="135"/>
      <c r="H295" s="26">
        <v>290</v>
      </c>
    </row>
    <row r="296" spans="1:8" s="5" customFormat="1" x14ac:dyDescent="0.35">
      <c r="A296" s="26">
        <v>291</v>
      </c>
      <c r="B296" s="52"/>
      <c r="C296" s="149"/>
      <c r="D296" s="134"/>
      <c r="E296" s="79"/>
      <c r="F296" s="77">
        <f t="shared" si="23"/>
        <v>0</v>
      </c>
      <c r="G296" s="135"/>
      <c r="H296" s="26">
        <v>291</v>
      </c>
    </row>
    <row r="297" spans="1:8" s="5" customFormat="1" x14ac:dyDescent="0.35">
      <c r="A297" s="26">
        <v>292</v>
      </c>
      <c r="B297" s="52"/>
      <c r="C297" s="149"/>
      <c r="D297" s="134"/>
      <c r="E297" s="79"/>
      <c r="F297" s="77">
        <f t="shared" si="23"/>
        <v>0</v>
      </c>
      <c r="G297" s="135"/>
      <c r="H297" s="26">
        <v>292</v>
      </c>
    </row>
    <row r="298" spans="1:8" s="5" customFormat="1" x14ac:dyDescent="0.35">
      <c r="A298" s="26">
        <v>293</v>
      </c>
      <c r="B298" s="52"/>
      <c r="C298" s="149"/>
      <c r="D298" s="134"/>
      <c r="E298" s="79"/>
      <c r="F298" s="77">
        <f t="shared" si="23"/>
        <v>0</v>
      </c>
      <c r="G298" s="135"/>
      <c r="H298" s="26">
        <v>293</v>
      </c>
    </row>
    <row r="299" spans="1:8" s="5" customFormat="1" x14ac:dyDescent="0.35">
      <c r="A299" s="26">
        <v>294</v>
      </c>
      <c r="B299" s="52"/>
      <c r="C299" s="149"/>
      <c r="D299" s="134"/>
      <c r="E299" s="79"/>
      <c r="F299" s="77">
        <f t="shared" si="23"/>
        <v>0</v>
      </c>
      <c r="G299" s="135"/>
      <c r="H299" s="26">
        <v>294</v>
      </c>
    </row>
    <row r="300" spans="1:8" s="5" customFormat="1" x14ac:dyDescent="0.35">
      <c r="A300" s="26">
        <v>295</v>
      </c>
      <c r="B300" s="52"/>
      <c r="C300" s="149"/>
      <c r="D300" s="134"/>
      <c r="E300" s="79"/>
      <c r="F300" s="77">
        <f t="shared" si="23"/>
        <v>0</v>
      </c>
      <c r="G300" s="135"/>
      <c r="H300" s="26">
        <v>295</v>
      </c>
    </row>
    <row r="301" spans="1:8" s="5" customFormat="1" x14ac:dyDescent="0.35">
      <c r="A301" s="26">
        <v>296</v>
      </c>
      <c r="B301" s="52"/>
      <c r="C301" s="149"/>
      <c r="D301" s="134"/>
      <c r="E301" s="79"/>
      <c r="F301" s="77">
        <f t="shared" si="23"/>
        <v>0</v>
      </c>
      <c r="G301" s="135"/>
      <c r="H301" s="26">
        <v>296</v>
      </c>
    </row>
    <row r="302" spans="1:8" s="5" customFormat="1" x14ac:dyDescent="0.35">
      <c r="A302" s="26">
        <v>297</v>
      </c>
      <c r="B302" s="52"/>
      <c r="C302" s="149"/>
      <c r="D302" s="134"/>
      <c r="E302" s="79"/>
      <c r="F302" s="77">
        <f t="shared" si="23"/>
        <v>0</v>
      </c>
      <c r="G302" s="135"/>
      <c r="H302" s="26">
        <v>297</v>
      </c>
    </row>
    <row r="303" spans="1:8" s="5" customFormat="1" x14ac:dyDescent="0.35">
      <c r="A303" s="26">
        <v>301</v>
      </c>
      <c r="B303" s="52"/>
      <c r="C303" s="149"/>
      <c r="D303" s="134"/>
      <c r="E303" s="79"/>
      <c r="F303" s="77">
        <f t="shared" si="23"/>
        <v>0</v>
      </c>
      <c r="G303" s="135"/>
      <c r="H303" s="26">
        <v>301</v>
      </c>
    </row>
    <row r="304" spans="1:8" s="5" customFormat="1" x14ac:dyDescent="0.35">
      <c r="A304" s="26">
        <v>302</v>
      </c>
      <c r="B304" s="52"/>
      <c r="C304" s="149"/>
      <c r="D304" s="134"/>
      <c r="E304" s="79"/>
      <c r="F304" s="77">
        <f t="shared" si="23"/>
        <v>0</v>
      </c>
      <c r="G304" s="135"/>
      <c r="H304" s="26">
        <v>302</v>
      </c>
    </row>
    <row r="305" spans="1:8" s="5" customFormat="1" x14ac:dyDescent="0.35">
      <c r="A305" s="26">
        <v>303</v>
      </c>
      <c r="B305" s="52"/>
      <c r="C305" s="149"/>
      <c r="D305" s="134"/>
      <c r="E305" s="79"/>
      <c r="F305" s="77">
        <f t="shared" si="23"/>
        <v>0</v>
      </c>
      <c r="G305" s="135"/>
      <c r="H305" s="26">
        <v>303</v>
      </c>
    </row>
    <row r="306" spans="1:8" s="5" customFormat="1" x14ac:dyDescent="0.35">
      <c r="A306" s="26">
        <v>304</v>
      </c>
      <c r="B306" s="52"/>
      <c r="C306" s="149"/>
      <c r="D306" s="134"/>
      <c r="E306" s="79"/>
      <c r="F306" s="77">
        <f t="shared" si="23"/>
        <v>0</v>
      </c>
      <c r="G306" s="135"/>
      <c r="H306" s="26">
        <v>304</v>
      </c>
    </row>
    <row r="307" spans="1:8" s="5" customFormat="1" x14ac:dyDescent="0.35">
      <c r="A307" s="26">
        <v>305</v>
      </c>
      <c r="B307" s="52"/>
      <c r="C307" s="149"/>
      <c r="D307" s="134"/>
      <c r="E307" s="79"/>
      <c r="F307" s="77">
        <f t="shared" si="23"/>
        <v>0</v>
      </c>
      <c r="G307" s="135"/>
      <c r="H307" s="26">
        <v>305</v>
      </c>
    </row>
    <row r="308" spans="1:8" s="5" customFormat="1" x14ac:dyDescent="0.35">
      <c r="A308" s="26">
        <v>306</v>
      </c>
      <c r="B308" s="52"/>
      <c r="C308" s="149"/>
      <c r="D308" s="134"/>
      <c r="E308" s="79"/>
      <c r="F308" s="77">
        <f t="shared" si="23"/>
        <v>0</v>
      </c>
      <c r="G308" s="135"/>
      <c r="H308" s="26">
        <v>306</v>
      </c>
    </row>
    <row r="309" spans="1:8" s="5" customFormat="1" x14ac:dyDescent="0.35">
      <c r="A309" s="26">
        <v>307</v>
      </c>
      <c r="B309" s="52"/>
      <c r="C309" s="149"/>
      <c r="D309" s="134"/>
      <c r="E309" s="79"/>
      <c r="F309" s="77">
        <f t="shared" si="23"/>
        <v>0</v>
      </c>
      <c r="G309" s="135"/>
      <c r="H309" s="26">
        <v>307</v>
      </c>
    </row>
    <row r="310" spans="1:8" s="5" customFormat="1" x14ac:dyDescent="0.35">
      <c r="A310" s="26">
        <v>308</v>
      </c>
      <c r="B310" s="52"/>
      <c r="C310" s="149"/>
      <c r="D310" s="134"/>
      <c r="E310" s="79"/>
      <c r="F310" s="77">
        <f t="shared" si="23"/>
        <v>0</v>
      </c>
      <c r="G310" s="135"/>
      <c r="H310" s="26">
        <v>308</v>
      </c>
    </row>
    <row r="311" spans="1:8" s="5" customFormat="1" x14ac:dyDescent="0.35">
      <c r="A311" s="26">
        <v>309</v>
      </c>
      <c r="B311" s="52"/>
      <c r="C311" s="149"/>
      <c r="D311" s="134"/>
      <c r="E311" s="79"/>
      <c r="F311" s="77">
        <f t="shared" si="23"/>
        <v>0</v>
      </c>
      <c r="G311" s="135"/>
      <c r="H311" s="26">
        <v>309</v>
      </c>
    </row>
    <row r="312" spans="1:8" s="5" customFormat="1" x14ac:dyDescent="0.35">
      <c r="A312" s="26">
        <v>310</v>
      </c>
      <c r="B312" s="52"/>
      <c r="C312" s="149"/>
      <c r="D312" s="134"/>
      <c r="E312" s="79"/>
      <c r="F312" s="77">
        <f t="shared" si="23"/>
        <v>0</v>
      </c>
      <c r="G312" s="135"/>
      <c r="H312" s="26">
        <v>310</v>
      </c>
    </row>
    <row r="313" spans="1:8" s="5" customFormat="1" x14ac:dyDescent="0.35">
      <c r="A313" s="26">
        <v>311</v>
      </c>
      <c r="B313" s="52"/>
      <c r="C313" s="149"/>
      <c r="D313" s="134"/>
      <c r="E313" s="79"/>
      <c r="F313" s="77">
        <f t="shared" si="23"/>
        <v>0</v>
      </c>
      <c r="G313" s="135"/>
      <c r="H313" s="26">
        <v>311</v>
      </c>
    </row>
    <row r="314" spans="1:8" s="5" customFormat="1" x14ac:dyDescent="0.35">
      <c r="A314" s="26">
        <v>312</v>
      </c>
      <c r="B314" s="52"/>
      <c r="C314" s="149"/>
      <c r="D314" s="134"/>
      <c r="E314" s="79"/>
      <c r="F314" s="77">
        <f t="shared" si="23"/>
        <v>0</v>
      </c>
      <c r="G314" s="135"/>
      <c r="H314" s="26">
        <v>312</v>
      </c>
    </row>
    <row r="315" spans="1:8" s="5" customFormat="1" x14ac:dyDescent="0.35">
      <c r="A315" s="26">
        <v>313</v>
      </c>
      <c r="B315" s="52"/>
      <c r="C315" s="149"/>
      <c r="D315" s="134"/>
      <c r="E315" s="79"/>
      <c r="F315" s="77">
        <f t="shared" si="23"/>
        <v>0</v>
      </c>
      <c r="G315" s="135"/>
      <c r="H315" s="26">
        <v>313</v>
      </c>
    </row>
    <row r="316" spans="1:8" s="5" customFormat="1" x14ac:dyDescent="0.35">
      <c r="A316" s="26">
        <v>314</v>
      </c>
      <c r="B316" s="52"/>
      <c r="C316" s="149"/>
      <c r="D316" s="134"/>
      <c r="E316" s="79"/>
      <c r="F316" s="77">
        <f t="shared" si="23"/>
        <v>0</v>
      </c>
      <c r="G316" s="135"/>
      <c r="H316" s="26">
        <v>314</v>
      </c>
    </row>
    <row r="317" spans="1:8" s="5" customFormat="1" x14ac:dyDescent="0.35">
      <c r="A317" s="26">
        <v>315</v>
      </c>
      <c r="B317" s="52"/>
      <c r="C317" s="149"/>
      <c r="D317" s="134"/>
      <c r="E317" s="79"/>
      <c r="F317" s="77">
        <f t="shared" si="23"/>
        <v>0</v>
      </c>
      <c r="G317" s="135"/>
      <c r="H317" s="26">
        <v>315</v>
      </c>
    </row>
    <row r="318" spans="1:8" s="5" customFormat="1" x14ac:dyDescent="0.35">
      <c r="A318" s="26">
        <v>316</v>
      </c>
      <c r="B318" s="52"/>
      <c r="C318" s="149"/>
      <c r="D318" s="134"/>
      <c r="E318" s="79"/>
      <c r="F318" s="77">
        <f t="shared" si="23"/>
        <v>0</v>
      </c>
      <c r="G318" s="135"/>
      <c r="H318" s="26">
        <v>316</v>
      </c>
    </row>
    <row r="319" spans="1:8" s="5" customFormat="1" x14ac:dyDescent="0.35">
      <c r="A319" s="26">
        <v>317</v>
      </c>
      <c r="B319" s="52"/>
      <c r="C319" s="149"/>
      <c r="D319" s="134"/>
      <c r="E319" s="79"/>
      <c r="F319" s="77">
        <f t="shared" si="23"/>
        <v>0</v>
      </c>
      <c r="G319" s="135"/>
      <c r="H319" s="26">
        <v>317</v>
      </c>
    </row>
    <row r="320" spans="1:8" s="5" customFormat="1" x14ac:dyDescent="0.35">
      <c r="A320" s="26">
        <v>318</v>
      </c>
      <c r="B320" s="52"/>
      <c r="C320" s="149"/>
      <c r="D320" s="134"/>
      <c r="E320" s="79"/>
      <c r="F320" s="77">
        <f t="shared" si="23"/>
        <v>0</v>
      </c>
      <c r="G320" s="135"/>
      <c r="H320" s="26">
        <v>318</v>
      </c>
    </row>
    <row r="321" spans="1:8" s="5" customFormat="1" x14ac:dyDescent="0.35">
      <c r="A321" s="26">
        <v>319</v>
      </c>
      <c r="B321" s="52"/>
      <c r="C321" s="52"/>
      <c r="D321" s="52"/>
      <c r="E321" s="52"/>
      <c r="F321" s="77">
        <f t="shared" si="23"/>
        <v>0</v>
      </c>
      <c r="G321" s="53"/>
      <c r="H321" s="26">
        <v>319</v>
      </c>
    </row>
    <row r="322" spans="1:8" s="5" customFormat="1" x14ac:dyDescent="0.35">
      <c r="A322" s="26">
        <v>320</v>
      </c>
      <c r="B322" s="52"/>
      <c r="C322" s="52"/>
      <c r="D322" s="52"/>
      <c r="E322" s="52"/>
      <c r="F322" s="77">
        <f t="shared" si="23"/>
        <v>0</v>
      </c>
      <c r="G322" s="53"/>
      <c r="H322" s="26">
        <v>320</v>
      </c>
    </row>
    <row r="323" spans="1:8" s="5" customFormat="1" x14ac:dyDescent="0.35">
      <c r="A323" s="26">
        <v>321</v>
      </c>
      <c r="B323" s="52"/>
      <c r="C323" s="52"/>
      <c r="D323" s="52"/>
      <c r="E323" s="52"/>
      <c r="F323" s="77">
        <f t="shared" si="23"/>
        <v>0</v>
      </c>
      <c r="G323" s="53"/>
      <c r="H323" s="26">
        <v>321</v>
      </c>
    </row>
    <row r="324" spans="1:8" s="5" customFormat="1" x14ac:dyDescent="0.35">
      <c r="A324" s="26">
        <v>322</v>
      </c>
      <c r="B324" s="52"/>
      <c r="C324" s="52"/>
      <c r="D324" s="52"/>
      <c r="E324" s="52"/>
      <c r="F324" s="77">
        <f t="shared" si="23"/>
        <v>0</v>
      </c>
      <c r="G324" s="53"/>
      <c r="H324" s="26">
        <v>322</v>
      </c>
    </row>
    <row r="325" spans="1:8" s="5" customFormat="1" x14ac:dyDescent="0.35">
      <c r="A325" s="26">
        <v>323</v>
      </c>
      <c r="B325" s="52"/>
      <c r="C325" s="52"/>
      <c r="D325" s="52"/>
      <c r="E325" s="52"/>
      <c r="F325" s="77">
        <f t="shared" si="23"/>
        <v>0</v>
      </c>
      <c r="G325" s="53"/>
      <c r="H325" s="26">
        <v>323</v>
      </c>
    </row>
    <row r="326" spans="1:8" s="5" customFormat="1" x14ac:dyDescent="0.35">
      <c r="A326" s="26">
        <v>324</v>
      </c>
      <c r="B326" s="52"/>
      <c r="C326" s="52"/>
      <c r="D326" s="52"/>
      <c r="E326" s="52"/>
      <c r="F326" s="77">
        <f t="shared" si="23"/>
        <v>0</v>
      </c>
      <c r="G326" s="53"/>
      <c r="H326" s="26">
        <v>324</v>
      </c>
    </row>
    <row r="327" spans="1:8" s="5" customFormat="1" x14ac:dyDescent="0.35">
      <c r="A327" s="26">
        <v>325</v>
      </c>
      <c r="B327" s="52"/>
      <c r="C327" s="52"/>
      <c r="D327" s="52"/>
      <c r="E327" s="52"/>
      <c r="F327" s="77">
        <f t="shared" si="23"/>
        <v>0</v>
      </c>
      <c r="G327" s="53"/>
      <c r="H327" s="26">
        <v>325</v>
      </c>
    </row>
    <row r="328" spans="1:8" s="5" customFormat="1" x14ac:dyDescent="0.35">
      <c r="A328" s="26">
        <v>326</v>
      </c>
      <c r="B328" s="52"/>
      <c r="C328" s="52"/>
      <c r="D328" s="52"/>
      <c r="E328" s="52"/>
      <c r="F328" s="77">
        <f t="shared" si="23"/>
        <v>0</v>
      </c>
      <c r="G328" s="53"/>
      <c r="H328" s="26">
        <v>326</v>
      </c>
    </row>
    <row r="329" spans="1:8" s="5" customFormat="1" x14ac:dyDescent="0.35">
      <c r="A329" s="26">
        <v>327</v>
      </c>
      <c r="B329" s="52"/>
      <c r="C329" s="52"/>
      <c r="D329" s="52"/>
      <c r="E329" s="52"/>
      <c r="F329" s="77">
        <f t="shared" si="23"/>
        <v>0</v>
      </c>
      <c r="G329" s="53"/>
      <c r="H329" s="26">
        <v>327</v>
      </c>
    </row>
    <row r="330" spans="1:8" s="5" customFormat="1" x14ac:dyDescent="0.35">
      <c r="A330" s="26">
        <v>328</v>
      </c>
      <c r="B330" s="52"/>
      <c r="C330" s="52"/>
      <c r="D330" s="52"/>
      <c r="E330" s="52"/>
      <c r="F330" s="77">
        <f t="shared" si="23"/>
        <v>0</v>
      </c>
      <c r="G330" s="53"/>
      <c r="H330" s="26">
        <v>328</v>
      </c>
    </row>
    <row r="331" spans="1:8" s="5" customFormat="1" x14ac:dyDescent="0.35">
      <c r="A331" s="26">
        <v>329</v>
      </c>
      <c r="B331" s="52"/>
      <c r="C331" s="52"/>
      <c r="D331" s="52"/>
      <c r="E331" s="52"/>
      <c r="F331" s="77">
        <f t="shared" si="23"/>
        <v>0</v>
      </c>
      <c r="G331" s="53"/>
      <c r="H331" s="26">
        <v>329</v>
      </c>
    </row>
    <row r="332" spans="1:8" s="5" customFormat="1" x14ac:dyDescent="0.35">
      <c r="A332" s="26">
        <v>330</v>
      </c>
      <c r="B332" s="52"/>
      <c r="C332" s="52"/>
      <c r="D332" s="52"/>
      <c r="E332" s="52"/>
      <c r="F332" s="77">
        <f t="shared" si="23"/>
        <v>0</v>
      </c>
      <c r="G332" s="53"/>
      <c r="H332" s="26">
        <v>330</v>
      </c>
    </row>
    <row r="333" spans="1:8" s="5" customFormat="1" x14ac:dyDescent="0.35">
      <c r="A333" s="26">
        <v>331</v>
      </c>
      <c r="B333" s="52"/>
      <c r="C333" s="52"/>
      <c r="D333" s="52"/>
      <c r="E333" s="52"/>
      <c r="F333" s="77">
        <f t="shared" si="23"/>
        <v>0</v>
      </c>
      <c r="G333" s="53"/>
      <c r="H333" s="26">
        <v>331</v>
      </c>
    </row>
    <row r="334" spans="1:8" s="5" customFormat="1" x14ac:dyDescent="0.35">
      <c r="A334" s="26">
        <v>332</v>
      </c>
      <c r="B334" s="52"/>
      <c r="C334" s="52"/>
      <c r="D334" s="52"/>
      <c r="E334" s="52"/>
      <c r="F334" s="77">
        <f t="shared" si="23"/>
        <v>0</v>
      </c>
      <c r="G334" s="53"/>
      <c r="H334" s="26">
        <v>332</v>
      </c>
    </row>
    <row r="335" spans="1:8" s="5" customFormat="1" x14ac:dyDescent="0.35">
      <c r="A335" s="26">
        <v>333</v>
      </c>
      <c r="B335" s="52"/>
      <c r="C335" s="52"/>
      <c r="D335" s="52"/>
      <c r="E335" s="52"/>
      <c r="F335" s="77">
        <f t="shared" si="23"/>
        <v>0</v>
      </c>
      <c r="G335" s="53"/>
      <c r="H335" s="26">
        <v>333</v>
      </c>
    </row>
    <row r="336" spans="1:8" s="5" customFormat="1" x14ac:dyDescent="0.35">
      <c r="A336" s="26">
        <v>334</v>
      </c>
      <c r="B336" s="52"/>
      <c r="C336" s="52"/>
      <c r="D336" s="52"/>
      <c r="E336" s="52"/>
      <c r="F336" s="77">
        <f t="shared" si="23"/>
        <v>0</v>
      </c>
      <c r="G336" s="53"/>
      <c r="H336" s="26">
        <v>334</v>
      </c>
    </row>
    <row r="337" spans="1:8" s="5" customFormat="1" x14ac:dyDescent="0.35">
      <c r="A337" s="26">
        <v>335</v>
      </c>
      <c r="B337" s="52"/>
      <c r="C337" s="52"/>
      <c r="D337" s="52"/>
      <c r="E337" s="52"/>
      <c r="F337" s="77">
        <f t="shared" si="23"/>
        <v>0</v>
      </c>
      <c r="G337" s="53"/>
      <c r="H337" s="26">
        <v>335</v>
      </c>
    </row>
    <row r="338" spans="1:8" s="5" customFormat="1" x14ac:dyDescent="0.35">
      <c r="A338" s="26">
        <v>336</v>
      </c>
      <c r="B338" s="52"/>
      <c r="C338" s="52"/>
      <c r="D338" s="52"/>
      <c r="E338" s="52"/>
      <c r="F338" s="77">
        <f t="shared" si="23"/>
        <v>0</v>
      </c>
      <c r="G338" s="53"/>
      <c r="H338" s="26">
        <v>336</v>
      </c>
    </row>
    <row r="339" spans="1:8" s="5" customFormat="1" x14ac:dyDescent="0.35">
      <c r="A339" s="26">
        <v>337</v>
      </c>
      <c r="B339" s="52"/>
      <c r="C339" s="52"/>
      <c r="D339" s="52"/>
      <c r="E339" s="52"/>
      <c r="F339" s="77">
        <f t="shared" si="23"/>
        <v>0</v>
      </c>
      <c r="G339" s="53"/>
      <c r="H339" s="26">
        <v>337</v>
      </c>
    </row>
    <row r="340" spans="1:8" s="5" customFormat="1" x14ac:dyDescent="0.35">
      <c r="A340" s="26">
        <v>338</v>
      </c>
      <c r="B340" s="52"/>
      <c r="C340" s="52"/>
      <c r="D340" s="52"/>
      <c r="E340" s="52"/>
      <c r="F340" s="77">
        <f t="shared" si="23"/>
        <v>0</v>
      </c>
      <c r="G340" s="53"/>
      <c r="H340" s="26">
        <v>338</v>
      </c>
    </row>
    <row r="341" spans="1:8" s="5" customFormat="1" x14ac:dyDescent="0.35">
      <c r="A341" s="26">
        <v>339</v>
      </c>
      <c r="B341" s="52"/>
      <c r="C341" s="52"/>
      <c r="D341" s="52"/>
      <c r="E341" s="52"/>
      <c r="F341" s="77">
        <f t="shared" si="23"/>
        <v>0</v>
      </c>
      <c r="G341" s="53"/>
      <c r="H341" s="26">
        <v>339</v>
      </c>
    </row>
    <row r="342" spans="1:8" s="5" customFormat="1" x14ac:dyDescent="0.35">
      <c r="A342" s="26">
        <v>340</v>
      </c>
      <c r="B342" s="52"/>
      <c r="C342" s="52"/>
      <c r="D342" s="52"/>
      <c r="E342" s="52"/>
      <c r="F342" s="77">
        <f t="shared" si="23"/>
        <v>0</v>
      </c>
      <c r="G342" s="53"/>
      <c r="H342" s="26">
        <v>340</v>
      </c>
    </row>
    <row r="343" spans="1:8" s="5" customFormat="1" x14ac:dyDescent="0.35">
      <c r="A343" s="26">
        <v>341</v>
      </c>
      <c r="B343" s="52"/>
      <c r="C343" s="52"/>
      <c r="D343" s="52"/>
      <c r="E343" s="52"/>
      <c r="F343" s="77">
        <f t="shared" si="23"/>
        <v>0</v>
      </c>
      <c r="G343" s="53"/>
      <c r="H343" s="26">
        <v>341</v>
      </c>
    </row>
    <row r="344" spans="1:8" s="5" customFormat="1" x14ac:dyDescent="0.35">
      <c r="A344" s="26">
        <v>342</v>
      </c>
      <c r="B344" s="52"/>
      <c r="C344" s="52"/>
      <c r="D344" s="52"/>
      <c r="E344" s="52"/>
      <c r="F344" s="77">
        <f t="shared" si="23"/>
        <v>0</v>
      </c>
      <c r="G344" s="53"/>
      <c r="H344" s="26">
        <v>342</v>
      </c>
    </row>
    <row r="345" spans="1:8" s="5" customFormat="1" x14ac:dyDescent="0.35">
      <c r="A345" s="26">
        <v>343</v>
      </c>
      <c r="B345" s="52"/>
      <c r="C345" s="52"/>
      <c r="D345" s="52"/>
      <c r="E345" s="52"/>
      <c r="F345" s="77">
        <f t="shared" si="23"/>
        <v>0</v>
      </c>
      <c r="G345" s="53"/>
      <c r="H345" s="26">
        <v>343</v>
      </c>
    </row>
    <row r="346" spans="1:8" s="5" customFormat="1" x14ac:dyDescent="0.35">
      <c r="A346" s="26">
        <v>344</v>
      </c>
      <c r="B346" s="52"/>
      <c r="C346" s="52"/>
      <c r="D346" s="52"/>
      <c r="E346" s="52"/>
      <c r="F346" s="77">
        <f t="shared" si="23"/>
        <v>0</v>
      </c>
      <c r="G346" s="53"/>
      <c r="H346" s="26">
        <v>344</v>
      </c>
    </row>
    <row r="347" spans="1:8" s="5" customFormat="1" x14ac:dyDescent="0.35">
      <c r="A347" s="26">
        <v>345</v>
      </c>
      <c r="B347" s="52"/>
      <c r="C347" s="52"/>
      <c r="D347" s="52"/>
      <c r="E347" s="52"/>
      <c r="F347" s="77">
        <f t="shared" si="23"/>
        <v>0</v>
      </c>
      <c r="G347" s="53"/>
      <c r="H347" s="26">
        <v>345</v>
      </c>
    </row>
    <row r="348" spans="1:8" s="5" customFormat="1" x14ac:dyDescent="0.35">
      <c r="A348" s="26">
        <v>346</v>
      </c>
      <c r="B348" s="52"/>
      <c r="C348" s="52"/>
      <c r="D348" s="52"/>
      <c r="E348" s="52"/>
      <c r="F348" s="77">
        <f t="shared" si="23"/>
        <v>0</v>
      </c>
      <c r="G348" s="53"/>
      <c r="H348" s="26">
        <v>346</v>
      </c>
    </row>
    <row r="349" spans="1:8" s="5" customFormat="1" x14ac:dyDescent="0.35">
      <c r="A349" s="26">
        <v>347</v>
      </c>
      <c r="B349" s="52"/>
      <c r="C349" s="52"/>
      <c r="D349" s="52"/>
      <c r="E349" s="52"/>
      <c r="F349" s="77">
        <f t="shared" si="23"/>
        <v>0</v>
      </c>
      <c r="G349" s="53"/>
      <c r="H349" s="26">
        <v>347</v>
      </c>
    </row>
    <row r="350" spans="1:8" s="5" customFormat="1" x14ac:dyDescent="0.35">
      <c r="A350" s="26">
        <v>348</v>
      </c>
      <c r="B350" s="52"/>
      <c r="C350" s="52"/>
      <c r="D350" s="52"/>
      <c r="E350" s="52"/>
      <c r="F350" s="77">
        <f t="shared" si="23"/>
        <v>0</v>
      </c>
      <c r="G350" s="53"/>
      <c r="H350" s="26">
        <v>348</v>
      </c>
    </row>
    <row r="351" spans="1:8" s="5" customFormat="1" x14ac:dyDescent="0.35">
      <c r="A351" s="26">
        <v>349</v>
      </c>
      <c r="B351" s="52"/>
      <c r="C351" s="52"/>
      <c r="D351" s="52"/>
      <c r="E351" s="52"/>
      <c r="F351" s="77">
        <f t="shared" si="23"/>
        <v>0</v>
      </c>
      <c r="G351" s="53"/>
      <c r="H351" s="26">
        <v>349</v>
      </c>
    </row>
    <row r="352" spans="1:8" s="5" customFormat="1" x14ac:dyDescent="0.35">
      <c r="A352" s="26">
        <v>350</v>
      </c>
      <c r="B352" s="52"/>
      <c r="C352" s="52"/>
      <c r="D352" s="52"/>
      <c r="E352" s="52"/>
      <c r="F352" s="77">
        <f t="shared" si="23"/>
        <v>0</v>
      </c>
      <c r="G352" s="53"/>
      <c r="H352" s="26">
        <v>350</v>
      </c>
    </row>
    <row r="353" spans="1:8" s="5" customFormat="1" x14ac:dyDescent="0.35">
      <c r="A353" s="26">
        <v>351</v>
      </c>
      <c r="B353" s="52"/>
      <c r="C353" s="52"/>
      <c r="D353" s="52"/>
      <c r="E353" s="52"/>
      <c r="F353" s="77">
        <f t="shared" si="23"/>
        <v>0</v>
      </c>
      <c r="G353" s="53"/>
      <c r="H353" s="26">
        <v>351</v>
      </c>
    </row>
    <row r="354" spans="1:8" s="5" customFormat="1" x14ac:dyDescent="0.35">
      <c r="A354" s="26">
        <v>352</v>
      </c>
      <c r="B354" s="52"/>
      <c r="C354" s="52"/>
      <c r="D354" s="52"/>
      <c r="E354" s="52"/>
      <c r="F354" s="77">
        <f t="shared" si="23"/>
        <v>0</v>
      </c>
      <c r="G354" s="53"/>
      <c r="H354" s="26">
        <v>352</v>
      </c>
    </row>
    <row r="355" spans="1:8" s="5" customFormat="1" x14ac:dyDescent="0.35">
      <c r="A355" s="26">
        <v>353</v>
      </c>
      <c r="B355" s="52"/>
      <c r="C355" s="52"/>
      <c r="D355" s="52"/>
      <c r="E355" s="52"/>
      <c r="F355" s="77">
        <f t="shared" si="23"/>
        <v>0</v>
      </c>
      <c r="G355" s="53"/>
      <c r="H355" s="26">
        <v>353</v>
      </c>
    </row>
    <row r="356" spans="1:8" s="5" customFormat="1" x14ac:dyDescent="0.35">
      <c r="A356" s="26">
        <v>354</v>
      </c>
      <c r="B356" s="52"/>
      <c r="C356" s="52"/>
      <c r="D356" s="52"/>
      <c r="E356" s="52"/>
      <c r="F356" s="77">
        <f t="shared" si="23"/>
        <v>0</v>
      </c>
      <c r="G356" s="53"/>
      <c r="H356" s="26">
        <v>354</v>
      </c>
    </row>
    <row r="357" spans="1:8" s="5" customFormat="1" x14ac:dyDescent="0.35">
      <c r="A357" s="26">
        <v>355</v>
      </c>
      <c r="B357" s="52"/>
      <c r="C357" s="52"/>
      <c r="D357" s="52"/>
      <c r="E357" s="52"/>
      <c r="F357" s="77">
        <f t="shared" si="23"/>
        <v>0</v>
      </c>
      <c r="G357" s="53"/>
      <c r="H357" s="26">
        <v>355</v>
      </c>
    </row>
    <row r="358" spans="1:8" s="5" customFormat="1" x14ac:dyDescent="0.35">
      <c r="A358" s="26">
        <v>356</v>
      </c>
      <c r="B358" s="52"/>
      <c r="C358" s="52"/>
      <c r="D358" s="52"/>
      <c r="E358" s="52"/>
      <c r="F358" s="77">
        <f t="shared" si="23"/>
        <v>0</v>
      </c>
      <c r="G358" s="53"/>
      <c r="H358" s="26">
        <v>356</v>
      </c>
    </row>
    <row r="359" spans="1:8" s="5" customFormat="1" x14ac:dyDescent="0.35">
      <c r="A359" s="26">
        <v>357</v>
      </c>
      <c r="B359" s="52"/>
      <c r="C359" s="52"/>
      <c r="D359" s="52"/>
      <c r="E359" s="52"/>
      <c r="F359" s="77">
        <f t="shared" ref="F359:F422" si="24">D359-(D359*E359)</f>
        <v>0</v>
      </c>
      <c r="G359" s="53"/>
      <c r="H359" s="26">
        <v>357</v>
      </c>
    </row>
    <row r="360" spans="1:8" s="5" customFormat="1" x14ac:dyDescent="0.35">
      <c r="A360" s="26">
        <v>358</v>
      </c>
      <c r="B360" s="52"/>
      <c r="C360" s="52"/>
      <c r="D360" s="52"/>
      <c r="E360" s="52"/>
      <c r="F360" s="77">
        <f t="shared" si="24"/>
        <v>0</v>
      </c>
      <c r="G360" s="53"/>
      <c r="H360" s="26">
        <v>358</v>
      </c>
    </row>
    <row r="361" spans="1:8" s="5" customFormat="1" x14ac:dyDescent="0.35">
      <c r="A361" s="26">
        <v>359</v>
      </c>
      <c r="B361" s="52"/>
      <c r="C361" s="52"/>
      <c r="D361" s="52"/>
      <c r="E361" s="52"/>
      <c r="F361" s="77">
        <f t="shared" si="24"/>
        <v>0</v>
      </c>
      <c r="G361" s="53"/>
      <c r="H361" s="26">
        <v>359</v>
      </c>
    </row>
    <row r="362" spans="1:8" s="5" customFormat="1" x14ac:dyDescent="0.35">
      <c r="A362" s="26">
        <v>360</v>
      </c>
      <c r="B362" s="52"/>
      <c r="C362" s="52"/>
      <c r="D362" s="52"/>
      <c r="E362" s="52"/>
      <c r="F362" s="77">
        <f t="shared" si="24"/>
        <v>0</v>
      </c>
      <c r="G362" s="53"/>
      <c r="H362" s="26">
        <v>360</v>
      </c>
    </row>
    <row r="363" spans="1:8" s="5" customFormat="1" x14ac:dyDescent="0.35">
      <c r="A363" s="26">
        <v>361</v>
      </c>
      <c r="B363" s="52"/>
      <c r="C363" s="52"/>
      <c r="D363" s="52"/>
      <c r="E363" s="52"/>
      <c r="F363" s="77">
        <f t="shared" si="24"/>
        <v>0</v>
      </c>
      <c r="G363" s="53"/>
      <c r="H363" s="26">
        <v>361</v>
      </c>
    </row>
    <row r="364" spans="1:8" s="5" customFormat="1" x14ac:dyDescent="0.35">
      <c r="A364" s="26">
        <v>362</v>
      </c>
      <c r="B364" s="52"/>
      <c r="C364" s="52"/>
      <c r="D364" s="52"/>
      <c r="E364" s="52"/>
      <c r="F364" s="77">
        <f t="shared" si="24"/>
        <v>0</v>
      </c>
      <c r="G364" s="53"/>
      <c r="H364" s="26">
        <v>362</v>
      </c>
    </row>
    <row r="365" spans="1:8" s="5" customFormat="1" x14ac:dyDescent="0.35">
      <c r="A365" s="26">
        <v>363</v>
      </c>
      <c r="B365" s="52"/>
      <c r="C365" s="52"/>
      <c r="D365" s="52"/>
      <c r="E365" s="52"/>
      <c r="F365" s="77">
        <f t="shared" si="24"/>
        <v>0</v>
      </c>
      <c r="G365" s="53"/>
      <c r="H365" s="26">
        <v>363</v>
      </c>
    </row>
    <row r="366" spans="1:8" s="5" customFormat="1" x14ac:dyDescent="0.35">
      <c r="A366" s="26">
        <v>364</v>
      </c>
      <c r="B366" s="52"/>
      <c r="C366" s="52"/>
      <c r="D366" s="52"/>
      <c r="E366" s="52"/>
      <c r="F366" s="77">
        <f t="shared" si="24"/>
        <v>0</v>
      </c>
      <c r="G366" s="53"/>
      <c r="H366" s="26">
        <v>364</v>
      </c>
    </row>
    <row r="367" spans="1:8" s="5" customFormat="1" x14ac:dyDescent="0.35">
      <c r="A367" s="26">
        <v>365</v>
      </c>
      <c r="B367" s="52"/>
      <c r="C367" s="52"/>
      <c r="D367" s="52"/>
      <c r="E367" s="52"/>
      <c r="F367" s="77">
        <f t="shared" si="24"/>
        <v>0</v>
      </c>
      <c r="G367" s="53"/>
      <c r="H367" s="26">
        <v>365</v>
      </c>
    </row>
    <row r="368" spans="1:8" s="5" customFormat="1" x14ac:dyDescent="0.35">
      <c r="A368" s="26">
        <v>366</v>
      </c>
      <c r="B368" s="52"/>
      <c r="C368" s="52"/>
      <c r="D368" s="52"/>
      <c r="E368" s="52"/>
      <c r="F368" s="77">
        <f t="shared" si="24"/>
        <v>0</v>
      </c>
      <c r="G368" s="53"/>
      <c r="H368" s="26">
        <v>366</v>
      </c>
    </row>
    <row r="369" spans="1:8" s="5" customFormat="1" x14ac:dyDescent="0.35">
      <c r="A369" s="26">
        <v>367</v>
      </c>
      <c r="B369" s="52"/>
      <c r="C369" s="52"/>
      <c r="D369" s="52"/>
      <c r="E369" s="52"/>
      <c r="F369" s="77">
        <f t="shared" si="24"/>
        <v>0</v>
      </c>
      <c r="G369" s="53"/>
      <c r="H369" s="26">
        <v>367</v>
      </c>
    </row>
    <row r="370" spans="1:8" s="5" customFormat="1" x14ac:dyDescent="0.35">
      <c r="A370" s="26">
        <v>368</v>
      </c>
      <c r="B370" s="52"/>
      <c r="C370" s="52"/>
      <c r="D370" s="52"/>
      <c r="E370" s="52"/>
      <c r="F370" s="77">
        <f t="shared" si="24"/>
        <v>0</v>
      </c>
      <c r="G370" s="53"/>
      <c r="H370" s="26">
        <v>368</v>
      </c>
    </row>
    <row r="371" spans="1:8" s="5" customFormat="1" x14ac:dyDescent="0.35">
      <c r="A371" s="26">
        <v>369</v>
      </c>
      <c r="B371" s="52"/>
      <c r="C371" s="52"/>
      <c r="D371" s="52"/>
      <c r="E371" s="52"/>
      <c r="F371" s="77">
        <f t="shared" si="24"/>
        <v>0</v>
      </c>
      <c r="G371" s="53"/>
      <c r="H371" s="26">
        <v>369</v>
      </c>
    </row>
    <row r="372" spans="1:8" s="5" customFormat="1" x14ac:dyDescent="0.35">
      <c r="A372" s="26">
        <v>370</v>
      </c>
      <c r="B372" s="52"/>
      <c r="C372" s="52"/>
      <c r="D372" s="52"/>
      <c r="E372" s="52"/>
      <c r="F372" s="77">
        <f t="shared" si="24"/>
        <v>0</v>
      </c>
      <c r="G372" s="53"/>
      <c r="H372" s="26">
        <v>370</v>
      </c>
    </row>
    <row r="373" spans="1:8" s="5" customFormat="1" x14ac:dyDescent="0.35">
      <c r="A373" s="26">
        <v>371</v>
      </c>
      <c r="B373" s="52"/>
      <c r="C373" s="52"/>
      <c r="D373" s="52"/>
      <c r="E373" s="52"/>
      <c r="F373" s="77">
        <f t="shared" si="24"/>
        <v>0</v>
      </c>
      <c r="G373" s="53"/>
      <c r="H373" s="26">
        <v>371</v>
      </c>
    </row>
    <row r="374" spans="1:8" s="5" customFormat="1" x14ac:dyDescent="0.35">
      <c r="A374" s="26">
        <v>372</v>
      </c>
      <c r="B374" s="52"/>
      <c r="C374" s="52"/>
      <c r="D374" s="52"/>
      <c r="E374" s="52"/>
      <c r="F374" s="77">
        <f t="shared" si="24"/>
        <v>0</v>
      </c>
      <c r="G374" s="53"/>
      <c r="H374" s="26">
        <v>372</v>
      </c>
    </row>
    <row r="375" spans="1:8" s="5" customFormat="1" x14ac:dyDescent="0.35">
      <c r="A375" s="26">
        <v>373</v>
      </c>
      <c r="B375" s="52"/>
      <c r="C375" s="52"/>
      <c r="D375" s="52"/>
      <c r="E375" s="52"/>
      <c r="F375" s="77">
        <f t="shared" si="24"/>
        <v>0</v>
      </c>
      <c r="G375" s="53"/>
      <c r="H375" s="26">
        <v>373</v>
      </c>
    </row>
    <row r="376" spans="1:8" s="5" customFormat="1" x14ac:dyDescent="0.35">
      <c r="A376" s="26">
        <v>374</v>
      </c>
      <c r="B376" s="52"/>
      <c r="C376" s="52"/>
      <c r="D376" s="52"/>
      <c r="E376" s="52"/>
      <c r="F376" s="77">
        <f t="shared" si="24"/>
        <v>0</v>
      </c>
      <c r="G376" s="53"/>
      <c r="H376" s="26">
        <v>374</v>
      </c>
    </row>
    <row r="377" spans="1:8" s="5" customFormat="1" x14ac:dyDescent="0.35">
      <c r="A377" s="26">
        <v>375</v>
      </c>
      <c r="B377" s="52"/>
      <c r="C377" s="52"/>
      <c r="D377" s="52"/>
      <c r="E377" s="52"/>
      <c r="F377" s="77">
        <f t="shared" si="24"/>
        <v>0</v>
      </c>
      <c r="G377" s="53"/>
      <c r="H377" s="26">
        <v>375</v>
      </c>
    </row>
    <row r="378" spans="1:8" s="5" customFormat="1" x14ac:dyDescent="0.35">
      <c r="A378" s="26">
        <v>376</v>
      </c>
      <c r="B378" s="52"/>
      <c r="C378" s="52"/>
      <c r="D378" s="52"/>
      <c r="E378" s="52"/>
      <c r="F378" s="77">
        <f t="shared" si="24"/>
        <v>0</v>
      </c>
      <c r="G378" s="53"/>
      <c r="H378" s="26">
        <v>376</v>
      </c>
    </row>
    <row r="379" spans="1:8" s="5" customFormat="1" x14ac:dyDescent="0.35">
      <c r="A379" s="26">
        <v>377</v>
      </c>
      <c r="B379" s="52"/>
      <c r="C379" s="52"/>
      <c r="D379" s="52"/>
      <c r="E379" s="52"/>
      <c r="F379" s="77">
        <f t="shared" si="24"/>
        <v>0</v>
      </c>
      <c r="G379" s="53"/>
      <c r="H379" s="26">
        <v>377</v>
      </c>
    </row>
    <row r="380" spans="1:8" s="5" customFormat="1" x14ac:dyDescent="0.35">
      <c r="A380" s="26">
        <v>378</v>
      </c>
      <c r="B380" s="52"/>
      <c r="C380" s="52"/>
      <c r="D380" s="52"/>
      <c r="E380" s="52"/>
      <c r="F380" s="77">
        <f t="shared" si="24"/>
        <v>0</v>
      </c>
      <c r="G380" s="53"/>
      <c r="H380" s="26">
        <v>378</v>
      </c>
    </row>
    <row r="381" spans="1:8" s="5" customFormat="1" x14ac:dyDescent="0.35">
      <c r="A381" s="26">
        <v>379</v>
      </c>
      <c r="B381" s="52"/>
      <c r="C381" s="52"/>
      <c r="D381" s="52"/>
      <c r="E381" s="52"/>
      <c r="F381" s="77">
        <f t="shared" si="24"/>
        <v>0</v>
      </c>
      <c r="G381" s="53"/>
      <c r="H381" s="26">
        <v>379</v>
      </c>
    </row>
    <row r="382" spans="1:8" s="5" customFormat="1" x14ac:dyDescent="0.35">
      <c r="A382" s="26">
        <v>380</v>
      </c>
      <c r="B382" s="52"/>
      <c r="C382" s="52"/>
      <c r="D382" s="52"/>
      <c r="E382" s="52"/>
      <c r="F382" s="77">
        <f t="shared" si="24"/>
        <v>0</v>
      </c>
      <c r="G382" s="53"/>
      <c r="H382" s="26">
        <v>380</v>
      </c>
    </row>
    <row r="383" spans="1:8" s="5" customFormat="1" x14ac:dyDescent="0.35">
      <c r="A383" s="26">
        <v>381</v>
      </c>
      <c r="B383" s="52"/>
      <c r="C383" s="52"/>
      <c r="D383" s="52"/>
      <c r="E383" s="52"/>
      <c r="F383" s="77">
        <f t="shared" si="24"/>
        <v>0</v>
      </c>
      <c r="G383" s="53"/>
      <c r="H383" s="26">
        <v>381</v>
      </c>
    </row>
    <row r="384" spans="1:8" s="5" customFormat="1" x14ac:dyDescent="0.35">
      <c r="A384" s="26">
        <v>382</v>
      </c>
      <c r="B384" s="52"/>
      <c r="C384" s="52"/>
      <c r="D384" s="52"/>
      <c r="E384" s="52"/>
      <c r="F384" s="77">
        <f t="shared" si="24"/>
        <v>0</v>
      </c>
      <c r="G384" s="53"/>
      <c r="H384" s="26">
        <v>382</v>
      </c>
    </row>
    <row r="385" spans="1:8" s="5" customFormat="1" x14ac:dyDescent="0.35">
      <c r="A385" s="26">
        <v>383</v>
      </c>
      <c r="B385" s="52"/>
      <c r="C385" s="52"/>
      <c r="D385" s="52"/>
      <c r="E385" s="52"/>
      <c r="F385" s="77">
        <f t="shared" si="24"/>
        <v>0</v>
      </c>
      <c r="G385" s="53"/>
      <c r="H385" s="26">
        <v>383</v>
      </c>
    </row>
    <row r="386" spans="1:8" s="5" customFormat="1" x14ac:dyDescent="0.35">
      <c r="A386" s="26">
        <v>384</v>
      </c>
      <c r="B386" s="52"/>
      <c r="C386" s="52"/>
      <c r="D386" s="52"/>
      <c r="E386" s="52"/>
      <c r="F386" s="77">
        <f t="shared" si="24"/>
        <v>0</v>
      </c>
      <c r="G386" s="53"/>
      <c r="H386" s="26">
        <v>384</v>
      </c>
    </row>
    <row r="387" spans="1:8" s="5" customFormat="1" x14ac:dyDescent="0.35">
      <c r="A387" s="26">
        <v>385</v>
      </c>
      <c r="B387" s="52"/>
      <c r="C387" s="52"/>
      <c r="D387" s="52"/>
      <c r="E387" s="52"/>
      <c r="F387" s="77">
        <f t="shared" si="24"/>
        <v>0</v>
      </c>
      <c r="G387" s="53"/>
      <c r="H387" s="26">
        <v>385</v>
      </c>
    </row>
    <row r="388" spans="1:8" s="5" customFormat="1" x14ac:dyDescent="0.35">
      <c r="A388" s="26">
        <v>386</v>
      </c>
      <c r="B388" s="52"/>
      <c r="C388" s="52"/>
      <c r="D388" s="52"/>
      <c r="E388" s="52"/>
      <c r="F388" s="77">
        <f t="shared" si="24"/>
        <v>0</v>
      </c>
      <c r="G388" s="53"/>
      <c r="H388" s="26">
        <v>386</v>
      </c>
    </row>
    <row r="389" spans="1:8" s="5" customFormat="1" x14ac:dyDescent="0.35">
      <c r="A389" s="26">
        <v>387</v>
      </c>
      <c r="B389" s="52"/>
      <c r="C389" s="52"/>
      <c r="D389" s="52"/>
      <c r="E389" s="52"/>
      <c r="F389" s="77">
        <f t="shared" si="24"/>
        <v>0</v>
      </c>
      <c r="G389" s="53"/>
      <c r="H389" s="26">
        <v>387</v>
      </c>
    </row>
    <row r="390" spans="1:8" s="5" customFormat="1" x14ac:dyDescent="0.35">
      <c r="A390" s="26">
        <v>388</v>
      </c>
      <c r="B390" s="52"/>
      <c r="C390" s="52"/>
      <c r="D390" s="52"/>
      <c r="E390" s="52"/>
      <c r="F390" s="77">
        <f t="shared" si="24"/>
        <v>0</v>
      </c>
      <c r="G390" s="53"/>
      <c r="H390" s="26">
        <v>388</v>
      </c>
    </row>
    <row r="391" spans="1:8" s="5" customFormat="1" x14ac:dyDescent="0.35">
      <c r="A391" s="26">
        <v>389</v>
      </c>
      <c r="B391" s="52"/>
      <c r="C391" s="52"/>
      <c r="D391" s="52"/>
      <c r="E391" s="52"/>
      <c r="F391" s="77">
        <f t="shared" si="24"/>
        <v>0</v>
      </c>
      <c r="G391" s="53"/>
      <c r="H391" s="26">
        <v>389</v>
      </c>
    </row>
    <row r="392" spans="1:8" s="5" customFormat="1" x14ac:dyDescent="0.35">
      <c r="A392" s="26">
        <v>390</v>
      </c>
      <c r="B392" s="52"/>
      <c r="C392" s="52"/>
      <c r="D392" s="52"/>
      <c r="E392" s="52"/>
      <c r="F392" s="77">
        <f t="shared" si="24"/>
        <v>0</v>
      </c>
      <c r="G392" s="53"/>
      <c r="H392" s="26">
        <v>390</v>
      </c>
    </row>
    <row r="393" spans="1:8" s="5" customFormat="1" x14ac:dyDescent="0.35">
      <c r="A393" s="26">
        <v>391</v>
      </c>
      <c r="B393" s="52"/>
      <c r="C393" s="52"/>
      <c r="D393" s="52"/>
      <c r="E393" s="52"/>
      <c r="F393" s="77">
        <f t="shared" si="24"/>
        <v>0</v>
      </c>
      <c r="G393" s="53"/>
      <c r="H393" s="26">
        <v>391</v>
      </c>
    </row>
    <row r="394" spans="1:8" s="5" customFormat="1" x14ac:dyDescent="0.35">
      <c r="A394" s="26">
        <v>392</v>
      </c>
      <c r="B394" s="52"/>
      <c r="C394" s="52"/>
      <c r="D394" s="52"/>
      <c r="E394" s="52"/>
      <c r="F394" s="77">
        <f t="shared" si="24"/>
        <v>0</v>
      </c>
      <c r="G394" s="53"/>
      <c r="H394" s="26">
        <v>392</v>
      </c>
    </row>
    <row r="395" spans="1:8" s="5" customFormat="1" x14ac:dyDescent="0.35">
      <c r="A395" s="26">
        <v>393</v>
      </c>
      <c r="B395" s="52"/>
      <c r="C395" s="52"/>
      <c r="D395" s="52"/>
      <c r="E395" s="52"/>
      <c r="F395" s="77">
        <f t="shared" si="24"/>
        <v>0</v>
      </c>
      <c r="G395" s="53"/>
      <c r="H395" s="26">
        <v>393</v>
      </c>
    </row>
    <row r="396" spans="1:8" s="5" customFormat="1" x14ac:dyDescent="0.35">
      <c r="A396" s="26">
        <v>394</v>
      </c>
      <c r="B396" s="52"/>
      <c r="C396" s="52"/>
      <c r="D396" s="52"/>
      <c r="E396" s="52"/>
      <c r="F396" s="77">
        <f t="shared" si="24"/>
        <v>0</v>
      </c>
      <c r="G396" s="53"/>
      <c r="H396" s="26">
        <v>394</v>
      </c>
    </row>
    <row r="397" spans="1:8" s="5" customFormat="1" x14ac:dyDescent="0.35">
      <c r="A397" s="26">
        <v>395</v>
      </c>
      <c r="B397" s="52"/>
      <c r="C397" s="52"/>
      <c r="D397" s="52"/>
      <c r="E397" s="52"/>
      <c r="F397" s="77">
        <f t="shared" si="24"/>
        <v>0</v>
      </c>
      <c r="G397" s="53"/>
      <c r="H397" s="26">
        <v>395</v>
      </c>
    </row>
    <row r="398" spans="1:8" s="5" customFormat="1" x14ac:dyDescent="0.35">
      <c r="A398" s="26">
        <v>396</v>
      </c>
      <c r="B398" s="52"/>
      <c r="C398" s="52"/>
      <c r="D398" s="52"/>
      <c r="E398" s="52"/>
      <c r="F398" s="77">
        <f t="shared" si="24"/>
        <v>0</v>
      </c>
      <c r="G398" s="53"/>
      <c r="H398" s="26">
        <v>396</v>
      </c>
    </row>
    <row r="399" spans="1:8" s="5" customFormat="1" x14ac:dyDescent="0.35">
      <c r="A399" s="26">
        <v>397</v>
      </c>
      <c r="B399" s="52"/>
      <c r="C399" s="52"/>
      <c r="D399" s="52"/>
      <c r="E399" s="52"/>
      <c r="F399" s="77">
        <f t="shared" si="24"/>
        <v>0</v>
      </c>
      <c r="G399" s="53"/>
      <c r="H399" s="26">
        <v>397</v>
      </c>
    </row>
    <row r="400" spans="1:8" s="5" customFormat="1" x14ac:dyDescent="0.35">
      <c r="A400" s="26">
        <v>398</v>
      </c>
      <c r="B400" s="52"/>
      <c r="C400" s="52"/>
      <c r="D400" s="52"/>
      <c r="E400" s="52"/>
      <c r="F400" s="77">
        <f t="shared" si="24"/>
        <v>0</v>
      </c>
      <c r="G400" s="53"/>
      <c r="H400" s="26">
        <v>398</v>
      </c>
    </row>
    <row r="401" spans="1:8" s="5" customFormat="1" x14ac:dyDescent="0.35">
      <c r="A401" s="26">
        <v>399</v>
      </c>
      <c r="B401" s="52"/>
      <c r="C401" s="52"/>
      <c r="D401" s="52"/>
      <c r="E401" s="52"/>
      <c r="F401" s="77">
        <f t="shared" si="24"/>
        <v>0</v>
      </c>
      <c r="G401" s="53"/>
      <c r="H401" s="26">
        <v>399</v>
      </c>
    </row>
    <row r="402" spans="1:8" s="5" customFormat="1" x14ac:dyDescent="0.35">
      <c r="A402" s="26">
        <v>400</v>
      </c>
      <c r="B402" s="52"/>
      <c r="C402" s="52"/>
      <c r="D402" s="52"/>
      <c r="E402" s="52"/>
      <c r="F402" s="77">
        <f t="shared" si="24"/>
        <v>0</v>
      </c>
      <c r="G402" s="53"/>
      <c r="H402" s="26">
        <v>400</v>
      </c>
    </row>
    <row r="403" spans="1:8" s="5" customFormat="1" x14ac:dyDescent="0.35">
      <c r="A403" s="26">
        <v>401</v>
      </c>
      <c r="B403" s="52"/>
      <c r="C403" s="52"/>
      <c r="D403" s="52"/>
      <c r="E403" s="52"/>
      <c r="F403" s="77">
        <f t="shared" si="24"/>
        <v>0</v>
      </c>
      <c r="G403" s="53"/>
      <c r="H403" s="26">
        <v>401</v>
      </c>
    </row>
    <row r="404" spans="1:8" s="5" customFormat="1" x14ac:dyDescent="0.35">
      <c r="A404" s="26">
        <v>402</v>
      </c>
      <c r="B404" s="52"/>
      <c r="C404" s="52"/>
      <c r="D404" s="52"/>
      <c r="E404" s="52"/>
      <c r="F404" s="77">
        <f t="shared" si="24"/>
        <v>0</v>
      </c>
      <c r="G404" s="53"/>
      <c r="H404" s="26">
        <v>402</v>
      </c>
    </row>
    <row r="405" spans="1:8" s="5" customFormat="1" x14ac:dyDescent="0.35">
      <c r="A405" s="26">
        <v>403</v>
      </c>
      <c r="B405" s="52"/>
      <c r="C405" s="52"/>
      <c r="D405" s="52"/>
      <c r="E405" s="52"/>
      <c r="F405" s="77">
        <f t="shared" si="24"/>
        <v>0</v>
      </c>
      <c r="G405" s="53"/>
      <c r="H405" s="26">
        <v>403</v>
      </c>
    </row>
    <row r="406" spans="1:8" s="5" customFormat="1" x14ac:dyDescent="0.35">
      <c r="A406" s="26">
        <v>404</v>
      </c>
      <c r="B406" s="52"/>
      <c r="C406" s="52"/>
      <c r="D406" s="52"/>
      <c r="E406" s="52"/>
      <c r="F406" s="77">
        <f t="shared" si="24"/>
        <v>0</v>
      </c>
      <c r="G406" s="53"/>
      <c r="H406" s="26">
        <v>404</v>
      </c>
    </row>
    <row r="407" spans="1:8" s="5" customFormat="1" x14ac:dyDescent="0.35">
      <c r="A407" s="26">
        <v>405</v>
      </c>
      <c r="B407" s="52"/>
      <c r="C407" s="52"/>
      <c r="D407" s="52"/>
      <c r="E407" s="52"/>
      <c r="F407" s="77">
        <f t="shared" si="24"/>
        <v>0</v>
      </c>
      <c r="G407" s="53"/>
      <c r="H407" s="26">
        <v>405</v>
      </c>
    </row>
    <row r="408" spans="1:8" s="5" customFormat="1" x14ac:dyDescent="0.35">
      <c r="A408" s="26">
        <v>406</v>
      </c>
      <c r="B408" s="52"/>
      <c r="C408" s="52"/>
      <c r="D408" s="52"/>
      <c r="E408" s="52"/>
      <c r="F408" s="77">
        <f t="shared" si="24"/>
        <v>0</v>
      </c>
      <c r="G408" s="53"/>
      <c r="H408" s="26">
        <v>406</v>
      </c>
    </row>
    <row r="409" spans="1:8" s="5" customFormat="1" x14ac:dyDescent="0.35">
      <c r="A409" s="26">
        <v>407</v>
      </c>
      <c r="B409" s="52"/>
      <c r="C409" s="52"/>
      <c r="D409" s="52"/>
      <c r="E409" s="52"/>
      <c r="F409" s="77">
        <f t="shared" si="24"/>
        <v>0</v>
      </c>
      <c r="G409" s="53"/>
      <c r="H409" s="26">
        <v>407</v>
      </c>
    </row>
    <row r="410" spans="1:8" s="5" customFormat="1" x14ac:dyDescent="0.35">
      <c r="A410" s="26">
        <v>408</v>
      </c>
      <c r="B410" s="52"/>
      <c r="C410" s="52"/>
      <c r="D410" s="52"/>
      <c r="E410" s="52"/>
      <c r="F410" s="77">
        <f t="shared" si="24"/>
        <v>0</v>
      </c>
      <c r="G410" s="53"/>
      <c r="H410" s="26">
        <v>408</v>
      </c>
    </row>
    <row r="411" spans="1:8" s="5" customFormat="1" x14ac:dyDescent="0.35">
      <c r="A411" s="26">
        <v>409</v>
      </c>
      <c r="B411" s="52"/>
      <c r="C411" s="52"/>
      <c r="D411" s="52"/>
      <c r="E411" s="52"/>
      <c r="F411" s="77">
        <f t="shared" si="24"/>
        <v>0</v>
      </c>
      <c r="G411" s="53"/>
      <c r="H411" s="26">
        <v>409</v>
      </c>
    </row>
    <row r="412" spans="1:8" s="5" customFormat="1" x14ac:dyDescent="0.35">
      <c r="A412" s="26">
        <v>410</v>
      </c>
      <c r="B412" s="52"/>
      <c r="C412" s="52"/>
      <c r="D412" s="52"/>
      <c r="E412" s="52"/>
      <c r="F412" s="77">
        <f t="shared" si="24"/>
        <v>0</v>
      </c>
      <c r="G412" s="53"/>
      <c r="H412" s="26">
        <v>410</v>
      </c>
    </row>
    <row r="413" spans="1:8" s="5" customFormat="1" x14ac:dyDescent="0.35">
      <c r="A413" s="26">
        <v>411</v>
      </c>
      <c r="B413" s="52"/>
      <c r="C413" s="52"/>
      <c r="D413" s="52"/>
      <c r="E413" s="52"/>
      <c r="F413" s="77">
        <f t="shared" si="24"/>
        <v>0</v>
      </c>
      <c r="G413" s="53"/>
      <c r="H413" s="26">
        <v>411</v>
      </c>
    </row>
    <row r="414" spans="1:8" s="5" customFormat="1" x14ac:dyDescent="0.35">
      <c r="A414" s="26">
        <v>412</v>
      </c>
      <c r="B414" s="52"/>
      <c r="C414" s="52"/>
      <c r="D414" s="52"/>
      <c r="E414" s="52"/>
      <c r="F414" s="77">
        <f t="shared" si="24"/>
        <v>0</v>
      </c>
      <c r="G414" s="53"/>
      <c r="H414" s="26">
        <v>412</v>
      </c>
    </row>
    <row r="415" spans="1:8" s="5" customFormat="1" x14ac:dyDescent="0.35">
      <c r="A415" s="26">
        <v>413</v>
      </c>
      <c r="B415" s="52"/>
      <c r="C415" s="52"/>
      <c r="D415" s="52"/>
      <c r="E415" s="52"/>
      <c r="F415" s="77">
        <f t="shared" si="24"/>
        <v>0</v>
      </c>
      <c r="G415" s="53"/>
      <c r="H415" s="26">
        <v>413</v>
      </c>
    </row>
    <row r="416" spans="1:8" s="5" customFormat="1" x14ac:dyDescent="0.35">
      <c r="A416" s="26">
        <v>414</v>
      </c>
      <c r="B416" s="52"/>
      <c r="C416" s="52"/>
      <c r="D416" s="52"/>
      <c r="E416" s="52"/>
      <c r="F416" s="77">
        <f t="shared" si="24"/>
        <v>0</v>
      </c>
      <c r="G416" s="53"/>
      <c r="H416" s="26">
        <v>414</v>
      </c>
    </row>
    <row r="417" spans="1:8" s="5" customFormat="1" x14ac:dyDescent="0.35">
      <c r="A417" s="26">
        <v>415</v>
      </c>
      <c r="B417" s="52"/>
      <c r="C417" s="52"/>
      <c r="D417" s="52"/>
      <c r="E417" s="52"/>
      <c r="F417" s="77">
        <f t="shared" si="24"/>
        <v>0</v>
      </c>
      <c r="G417" s="53"/>
      <c r="H417" s="26">
        <v>415</v>
      </c>
    </row>
    <row r="418" spans="1:8" s="5" customFormat="1" x14ac:dyDescent="0.35">
      <c r="A418" s="26">
        <v>416</v>
      </c>
      <c r="B418" s="52"/>
      <c r="C418" s="52"/>
      <c r="D418" s="52"/>
      <c r="E418" s="52"/>
      <c r="F418" s="77">
        <f t="shared" si="24"/>
        <v>0</v>
      </c>
      <c r="G418" s="53"/>
      <c r="H418" s="26">
        <v>416</v>
      </c>
    </row>
    <row r="419" spans="1:8" s="5" customFormat="1" x14ac:dyDescent="0.35">
      <c r="A419" s="26">
        <v>417</v>
      </c>
      <c r="B419" s="52"/>
      <c r="C419" s="52"/>
      <c r="D419" s="52"/>
      <c r="E419" s="52"/>
      <c r="F419" s="77">
        <f t="shared" si="24"/>
        <v>0</v>
      </c>
      <c r="G419" s="53"/>
      <c r="H419" s="26">
        <v>417</v>
      </c>
    </row>
    <row r="420" spans="1:8" s="5" customFormat="1" x14ac:dyDescent="0.35">
      <c r="A420" s="26">
        <v>418</v>
      </c>
      <c r="B420" s="52"/>
      <c r="C420" s="52"/>
      <c r="D420" s="52"/>
      <c r="E420" s="52"/>
      <c r="F420" s="77">
        <f t="shared" si="24"/>
        <v>0</v>
      </c>
      <c r="G420" s="53"/>
      <c r="H420" s="26">
        <v>418</v>
      </c>
    </row>
    <row r="421" spans="1:8" s="5" customFormat="1" x14ac:dyDescent="0.35">
      <c r="A421" s="26">
        <v>419</v>
      </c>
      <c r="B421" s="52"/>
      <c r="C421" s="52"/>
      <c r="D421" s="52"/>
      <c r="E421" s="52"/>
      <c r="F421" s="77">
        <f t="shared" si="24"/>
        <v>0</v>
      </c>
      <c r="G421" s="53"/>
      <c r="H421" s="26">
        <v>419</v>
      </c>
    </row>
    <row r="422" spans="1:8" s="5" customFormat="1" x14ac:dyDescent="0.35">
      <c r="A422" s="26">
        <v>420</v>
      </c>
      <c r="B422" s="52"/>
      <c r="C422" s="52"/>
      <c r="D422" s="52"/>
      <c r="E422" s="52"/>
      <c r="F422" s="77">
        <f t="shared" si="24"/>
        <v>0</v>
      </c>
      <c r="G422" s="53"/>
      <c r="H422" s="26">
        <v>420</v>
      </c>
    </row>
    <row r="423" spans="1:8" s="5" customFormat="1" x14ac:dyDescent="0.35">
      <c r="A423" s="26">
        <v>421</v>
      </c>
      <c r="B423" s="52"/>
      <c r="C423" s="52"/>
      <c r="D423" s="52"/>
      <c r="E423" s="52"/>
      <c r="F423" s="77">
        <f t="shared" ref="F423:F486" si="25">D423-(D423*E423)</f>
        <v>0</v>
      </c>
      <c r="G423" s="53"/>
      <c r="H423" s="26">
        <v>421</v>
      </c>
    </row>
    <row r="424" spans="1:8" s="5" customFormat="1" x14ac:dyDescent="0.35">
      <c r="A424" s="26">
        <v>422</v>
      </c>
      <c r="B424" s="52"/>
      <c r="C424" s="52"/>
      <c r="D424" s="52"/>
      <c r="E424" s="52"/>
      <c r="F424" s="77">
        <f t="shared" si="25"/>
        <v>0</v>
      </c>
      <c r="G424" s="53"/>
      <c r="H424" s="26">
        <v>422</v>
      </c>
    </row>
    <row r="425" spans="1:8" s="5" customFormat="1" x14ac:dyDescent="0.35">
      <c r="A425" s="26">
        <v>423</v>
      </c>
      <c r="B425" s="52"/>
      <c r="C425" s="52"/>
      <c r="D425" s="52"/>
      <c r="E425" s="52"/>
      <c r="F425" s="77">
        <f t="shared" si="25"/>
        <v>0</v>
      </c>
      <c r="G425" s="53"/>
      <c r="H425" s="26">
        <v>423</v>
      </c>
    </row>
    <row r="426" spans="1:8" s="5" customFormat="1" x14ac:dyDescent="0.35">
      <c r="A426" s="26">
        <v>424</v>
      </c>
      <c r="B426" s="52"/>
      <c r="C426" s="52"/>
      <c r="D426" s="52"/>
      <c r="E426" s="52"/>
      <c r="F426" s="77">
        <f t="shared" si="25"/>
        <v>0</v>
      </c>
      <c r="G426" s="53"/>
      <c r="H426" s="26">
        <v>424</v>
      </c>
    </row>
    <row r="427" spans="1:8" s="5" customFormat="1" x14ac:dyDescent="0.35">
      <c r="A427" s="26">
        <v>425</v>
      </c>
      <c r="B427" s="52"/>
      <c r="C427" s="52"/>
      <c r="D427" s="52"/>
      <c r="E427" s="52"/>
      <c r="F427" s="77">
        <f t="shared" si="25"/>
        <v>0</v>
      </c>
      <c r="G427" s="53"/>
      <c r="H427" s="26">
        <v>425</v>
      </c>
    </row>
    <row r="428" spans="1:8" s="5" customFormat="1" x14ac:dyDescent="0.35">
      <c r="A428" s="26">
        <v>426</v>
      </c>
      <c r="B428" s="52"/>
      <c r="C428" s="52"/>
      <c r="D428" s="52"/>
      <c r="E428" s="52"/>
      <c r="F428" s="77">
        <f t="shared" si="25"/>
        <v>0</v>
      </c>
      <c r="G428" s="53"/>
      <c r="H428" s="26">
        <v>426</v>
      </c>
    </row>
    <row r="429" spans="1:8" s="5" customFormat="1" x14ac:dyDescent="0.35">
      <c r="A429" s="26">
        <v>427</v>
      </c>
      <c r="B429" s="52"/>
      <c r="C429" s="52"/>
      <c r="D429" s="52"/>
      <c r="E429" s="52"/>
      <c r="F429" s="77">
        <f t="shared" si="25"/>
        <v>0</v>
      </c>
      <c r="G429" s="53"/>
      <c r="H429" s="26">
        <v>427</v>
      </c>
    </row>
    <row r="430" spans="1:8" s="5" customFormat="1" x14ac:dyDescent="0.35">
      <c r="A430" s="26">
        <v>428</v>
      </c>
      <c r="B430" s="52"/>
      <c r="C430" s="52"/>
      <c r="D430" s="52"/>
      <c r="E430" s="52"/>
      <c r="F430" s="77">
        <f t="shared" si="25"/>
        <v>0</v>
      </c>
      <c r="G430" s="53"/>
      <c r="H430" s="26">
        <v>428</v>
      </c>
    </row>
    <row r="431" spans="1:8" s="5" customFormat="1" x14ac:dyDescent="0.35">
      <c r="A431" s="26">
        <v>429</v>
      </c>
      <c r="B431" s="52"/>
      <c r="C431" s="52"/>
      <c r="D431" s="52"/>
      <c r="E431" s="52"/>
      <c r="F431" s="77">
        <f t="shared" si="25"/>
        <v>0</v>
      </c>
      <c r="G431" s="53"/>
      <c r="H431" s="26">
        <v>429</v>
      </c>
    </row>
    <row r="432" spans="1:8" s="5" customFormat="1" x14ac:dyDescent="0.35">
      <c r="A432" s="26">
        <v>430</v>
      </c>
      <c r="B432" s="52"/>
      <c r="C432" s="52"/>
      <c r="D432" s="52"/>
      <c r="E432" s="52"/>
      <c r="F432" s="77">
        <f t="shared" si="25"/>
        <v>0</v>
      </c>
      <c r="G432" s="53"/>
      <c r="H432" s="26">
        <v>430</v>
      </c>
    </row>
    <row r="433" spans="1:8" s="5" customFormat="1" x14ac:dyDescent="0.35">
      <c r="A433" s="26">
        <v>431</v>
      </c>
      <c r="B433" s="52"/>
      <c r="C433" s="52"/>
      <c r="D433" s="52"/>
      <c r="E433" s="52"/>
      <c r="F433" s="77">
        <f t="shared" si="25"/>
        <v>0</v>
      </c>
      <c r="G433" s="53"/>
      <c r="H433" s="26">
        <v>431</v>
      </c>
    </row>
    <row r="434" spans="1:8" s="5" customFormat="1" x14ac:dyDescent="0.35">
      <c r="A434" s="26">
        <v>432</v>
      </c>
      <c r="B434" s="52"/>
      <c r="C434" s="52"/>
      <c r="D434" s="52"/>
      <c r="E434" s="52"/>
      <c r="F434" s="77">
        <f t="shared" si="25"/>
        <v>0</v>
      </c>
      <c r="G434" s="53"/>
      <c r="H434" s="26">
        <v>432</v>
      </c>
    </row>
    <row r="435" spans="1:8" s="5" customFormat="1" x14ac:dyDescent="0.35">
      <c r="A435" s="26">
        <v>433</v>
      </c>
      <c r="B435" s="52"/>
      <c r="C435" s="52"/>
      <c r="D435" s="52"/>
      <c r="E435" s="52"/>
      <c r="F435" s="77">
        <f t="shared" si="25"/>
        <v>0</v>
      </c>
      <c r="G435" s="53"/>
      <c r="H435" s="26">
        <v>433</v>
      </c>
    </row>
    <row r="436" spans="1:8" s="5" customFormat="1" x14ac:dyDescent="0.35">
      <c r="A436" s="26">
        <v>434</v>
      </c>
      <c r="B436" s="52"/>
      <c r="C436" s="52"/>
      <c r="D436" s="52"/>
      <c r="E436" s="52"/>
      <c r="F436" s="77">
        <f t="shared" si="25"/>
        <v>0</v>
      </c>
      <c r="G436" s="53"/>
      <c r="H436" s="26">
        <v>434</v>
      </c>
    </row>
    <row r="437" spans="1:8" s="5" customFormat="1" x14ac:dyDescent="0.35">
      <c r="A437" s="26">
        <v>435</v>
      </c>
      <c r="B437" s="52"/>
      <c r="C437" s="52"/>
      <c r="D437" s="52"/>
      <c r="E437" s="52"/>
      <c r="F437" s="77">
        <f t="shared" si="25"/>
        <v>0</v>
      </c>
      <c r="G437" s="53"/>
      <c r="H437" s="26">
        <v>435</v>
      </c>
    </row>
    <row r="438" spans="1:8" s="5" customFormat="1" x14ac:dyDescent="0.35">
      <c r="A438" s="26">
        <v>436</v>
      </c>
      <c r="B438" s="52"/>
      <c r="C438" s="52"/>
      <c r="D438" s="52"/>
      <c r="E438" s="52"/>
      <c r="F438" s="77">
        <f t="shared" si="25"/>
        <v>0</v>
      </c>
      <c r="G438" s="53"/>
      <c r="H438" s="26">
        <v>436</v>
      </c>
    </row>
    <row r="439" spans="1:8" s="5" customFormat="1" x14ac:dyDescent="0.35">
      <c r="A439" s="26">
        <v>437</v>
      </c>
      <c r="B439" s="52"/>
      <c r="C439" s="52"/>
      <c r="D439" s="52"/>
      <c r="E439" s="52"/>
      <c r="F439" s="77">
        <f t="shared" si="25"/>
        <v>0</v>
      </c>
      <c r="G439" s="53"/>
      <c r="H439" s="26">
        <v>437</v>
      </c>
    </row>
    <row r="440" spans="1:8" s="5" customFormat="1" x14ac:dyDescent="0.35">
      <c r="A440" s="26">
        <v>438</v>
      </c>
      <c r="B440" s="52"/>
      <c r="C440" s="52"/>
      <c r="D440" s="52"/>
      <c r="E440" s="52"/>
      <c r="F440" s="77">
        <f t="shared" si="25"/>
        <v>0</v>
      </c>
      <c r="G440" s="53"/>
      <c r="H440" s="26">
        <v>438</v>
      </c>
    </row>
    <row r="441" spans="1:8" s="5" customFormat="1" x14ac:dyDescent="0.35">
      <c r="A441" s="26">
        <v>439</v>
      </c>
      <c r="B441" s="52"/>
      <c r="C441" s="52"/>
      <c r="D441" s="52"/>
      <c r="E441" s="52"/>
      <c r="F441" s="77">
        <f t="shared" si="25"/>
        <v>0</v>
      </c>
      <c r="G441" s="53"/>
      <c r="H441" s="26">
        <v>439</v>
      </c>
    </row>
    <row r="442" spans="1:8" s="5" customFormat="1" x14ac:dyDescent="0.35">
      <c r="A442" s="26">
        <v>440</v>
      </c>
      <c r="B442" s="52"/>
      <c r="C442" s="52"/>
      <c r="D442" s="52"/>
      <c r="E442" s="52"/>
      <c r="F442" s="77">
        <f t="shared" si="25"/>
        <v>0</v>
      </c>
      <c r="G442" s="53"/>
      <c r="H442" s="26">
        <v>440</v>
      </c>
    </row>
    <row r="443" spans="1:8" s="5" customFormat="1" x14ac:dyDescent="0.35">
      <c r="A443" s="26">
        <v>441</v>
      </c>
      <c r="B443" s="52"/>
      <c r="C443" s="52"/>
      <c r="D443" s="52"/>
      <c r="E443" s="52"/>
      <c r="F443" s="77">
        <f t="shared" si="25"/>
        <v>0</v>
      </c>
      <c r="G443" s="53"/>
      <c r="H443" s="26">
        <v>441</v>
      </c>
    </row>
    <row r="444" spans="1:8" s="5" customFormat="1" x14ac:dyDescent="0.35">
      <c r="A444" s="26">
        <v>442</v>
      </c>
      <c r="B444" s="52"/>
      <c r="C444" s="52"/>
      <c r="D444" s="52"/>
      <c r="E444" s="52"/>
      <c r="F444" s="77">
        <f t="shared" si="25"/>
        <v>0</v>
      </c>
      <c r="G444" s="53"/>
      <c r="H444" s="26">
        <v>442</v>
      </c>
    </row>
    <row r="445" spans="1:8" s="5" customFormat="1" x14ac:dyDescent="0.35">
      <c r="A445" s="26">
        <v>443</v>
      </c>
      <c r="B445" s="52"/>
      <c r="C445" s="52"/>
      <c r="D445" s="52"/>
      <c r="E445" s="52"/>
      <c r="F445" s="77">
        <f t="shared" si="25"/>
        <v>0</v>
      </c>
      <c r="G445" s="53"/>
      <c r="H445" s="26">
        <v>443</v>
      </c>
    </row>
    <row r="446" spans="1:8" s="5" customFormat="1" x14ac:dyDescent="0.35">
      <c r="A446" s="26">
        <v>444</v>
      </c>
      <c r="B446" s="52"/>
      <c r="C446" s="52"/>
      <c r="D446" s="52"/>
      <c r="E446" s="52"/>
      <c r="F446" s="77">
        <f t="shared" si="25"/>
        <v>0</v>
      </c>
      <c r="G446" s="53"/>
      <c r="H446" s="26">
        <v>444</v>
      </c>
    </row>
    <row r="447" spans="1:8" s="5" customFormat="1" x14ac:dyDescent="0.35">
      <c r="A447" s="26">
        <v>445</v>
      </c>
      <c r="B447" s="52"/>
      <c r="C447" s="52"/>
      <c r="D447" s="52"/>
      <c r="E447" s="52"/>
      <c r="F447" s="77">
        <f t="shared" si="25"/>
        <v>0</v>
      </c>
      <c r="G447" s="53"/>
      <c r="H447" s="26">
        <v>445</v>
      </c>
    </row>
    <row r="448" spans="1:8" s="5" customFormat="1" x14ac:dyDescent="0.35">
      <c r="A448" s="26">
        <v>446</v>
      </c>
      <c r="B448" s="52"/>
      <c r="C448" s="52"/>
      <c r="D448" s="52"/>
      <c r="E448" s="52"/>
      <c r="F448" s="77">
        <f t="shared" si="25"/>
        <v>0</v>
      </c>
      <c r="G448" s="53"/>
      <c r="H448" s="26">
        <v>446</v>
      </c>
    </row>
    <row r="449" spans="1:8" s="5" customFormat="1" x14ac:dyDescent="0.35">
      <c r="A449" s="26">
        <v>447</v>
      </c>
      <c r="B449" s="52"/>
      <c r="C449" s="52"/>
      <c r="D449" s="52"/>
      <c r="E449" s="52"/>
      <c r="F449" s="77">
        <f t="shared" si="25"/>
        <v>0</v>
      </c>
      <c r="G449" s="53"/>
      <c r="H449" s="26">
        <v>447</v>
      </c>
    </row>
    <row r="450" spans="1:8" s="5" customFormat="1" x14ac:dyDescent="0.35">
      <c r="A450" s="26">
        <v>448</v>
      </c>
      <c r="B450" s="52"/>
      <c r="C450" s="52"/>
      <c r="D450" s="52"/>
      <c r="E450" s="52"/>
      <c r="F450" s="77">
        <f t="shared" si="25"/>
        <v>0</v>
      </c>
      <c r="G450" s="53"/>
      <c r="H450" s="26">
        <v>448</v>
      </c>
    </row>
    <row r="451" spans="1:8" s="5" customFormat="1" x14ac:dyDescent="0.35">
      <c r="A451" s="26">
        <v>449</v>
      </c>
      <c r="B451" s="52"/>
      <c r="C451" s="52"/>
      <c r="D451" s="52"/>
      <c r="E451" s="52"/>
      <c r="F451" s="77">
        <f t="shared" si="25"/>
        <v>0</v>
      </c>
      <c r="G451" s="53"/>
      <c r="H451" s="26">
        <v>449</v>
      </c>
    </row>
    <row r="452" spans="1:8" s="5" customFormat="1" x14ac:dyDescent="0.35">
      <c r="A452" s="26">
        <v>450</v>
      </c>
      <c r="B452" s="52"/>
      <c r="C452" s="52"/>
      <c r="D452" s="52"/>
      <c r="E452" s="52"/>
      <c r="F452" s="77">
        <f t="shared" si="25"/>
        <v>0</v>
      </c>
      <c r="G452" s="53"/>
      <c r="H452" s="26">
        <v>450</v>
      </c>
    </row>
    <row r="453" spans="1:8" s="5" customFormat="1" x14ac:dyDescent="0.35">
      <c r="A453" s="26">
        <v>451</v>
      </c>
      <c r="B453" s="52"/>
      <c r="C453" s="52"/>
      <c r="D453" s="52"/>
      <c r="E453" s="52"/>
      <c r="F453" s="77">
        <f t="shared" si="25"/>
        <v>0</v>
      </c>
      <c r="G453" s="53"/>
      <c r="H453" s="26">
        <v>451</v>
      </c>
    </row>
    <row r="454" spans="1:8" s="5" customFormat="1" x14ac:dyDescent="0.35">
      <c r="A454" s="26">
        <v>452</v>
      </c>
      <c r="B454" s="52"/>
      <c r="C454" s="52"/>
      <c r="D454" s="52"/>
      <c r="E454" s="52"/>
      <c r="F454" s="77">
        <f t="shared" si="25"/>
        <v>0</v>
      </c>
      <c r="G454" s="53"/>
      <c r="H454" s="26">
        <v>452</v>
      </c>
    </row>
    <row r="455" spans="1:8" s="5" customFormat="1" x14ac:dyDescent="0.35">
      <c r="A455" s="26">
        <v>453</v>
      </c>
      <c r="B455" s="52"/>
      <c r="C455" s="52"/>
      <c r="D455" s="52"/>
      <c r="E455" s="52"/>
      <c r="F455" s="77">
        <f t="shared" si="25"/>
        <v>0</v>
      </c>
      <c r="G455" s="53"/>
      <c r="H455" s="26">
        <v>453</v>
      </c>
    </row>
    <row r="456" spans="1:8" s="5" customFormat="1" x14ac:dyDescent="0.35">
      <c r="A456" s="26">
        <v>454</v>
      </c>
      <c r="B456" s="52"/>
      <c r="C456" s="52"/>
      <c r="D456" s="52"/>
      <c r="E456" s="52"/>
      <c r="F456" s="77">
        <f t="shared" si="25"/>
        <v>0</v>
      </c>
      <c r="G456" s="53"/>
      <c r="H456" s="26">
        <v>454</v>
      </c>
    </row>
    <row r="457" spans="1:8" s="5" customFormat="1" x14ac:dyDescent="0.35">
      <c r="A457" s="26">
        <v>455</v>
      </c>
      <c r="B457" s="52"/>
      <c r="C457" s="52"/>
      <c r="D457" s="52"/>
      <c r="E457" s="52"/>
      <c r="F457" s="77">
        <f t="shared" si="25"/>
        <v>0</v>
      </c>
      <c r="G457" s="53"/>
      <c r="H457" s="26">
        <v>455</v>
      </c>
    </row>
    <row r="458" spans="1:8" s="5" customFormat="1" x14ac:dyDescent="0.35">
      <c r="A458" s="26">
        <v>456</v>
      </c>
      <c r="B458" s="52"/>
      <c r="C458" s="52"/>
      <c r="D458" s="52"/>
      <c r="E458" s="52"/>
      <c r="F458" s="77">
        <f t="shared" si="25"/>
        <v>0</v>
      </c>
      <c r="G458" s="53"/>
      <c r="H458" s="26">
        <v>456</v>
      </c>
    </row>
    <row r="459" spans="1:8" s="5" customFormat="1" x14ac:dyDescent="0.35">
      <c r="A459" s="26">
        <v>457</v>
      </c>
      <c r="B459" s="52"/>
      <c r="C459" s="52"/>
      <c r="D459" s="52"/>
      <c r="E459" s="52"/>
      <c r="F459" s="77">
        <f t="shared" si="25"/>
        <v>0</v>
      </c>
      <c r="G459" s="53"/>
      <c r="H459" s="26">
        <v>457</v>
      </c>
    </row>
    <row r="460" spans="1:8" s="5" customFormat="1" x14ac:dyDescent="0.35">
      <c r="A460" s="26">
        <v>458</v>
      </c>
      <c r="B460" s="52"/>
      <c r="C460" s="52"/>
      <c r="D460" s="52"/>
      <c r="E460" s="52"/>
      <c r="F460" s="77">
        <f t="shared" si="25"/>
        <v>0</v>
      </c>
      <c r="G460" s="53"/>
      <c r="H460" s="26">
        <v>458</v>
      </c>
    </row>
    <row r="461" spans="1:8" s="5" customFormat="1" x14ac:dyDescent="0.35">
      <c r="A461" s="26">
        <v>459</v>
      </c>
      <c r="B461" s="52"/>
      <c r="C461" s="52"/>
      <c r="D461" s="52"/>
      <c r="E461" s="52"/>
      <c r="F461" s="77">
        <f t="shared" si="25"/>
        <v>0</v>
      </c>
      <c r="G461" s="53"/>
      <c r="H461" s="26">
        <v>459</v>
      </c>
    </row>
    <row r="462" spans="1:8" s="5" customFormat="1" x14ac:dyDescent="0.35">
      <c r="A462" s="26">
        <v>460</v>
      </c>
      <c r="B462" s="52"/>
      <c r="C462" s="52"/>
      <c r="D462" s="52"/>
      <c r="E462" s="52"/>
      <c r="F462" s="77">
        <f t="shared" si="25"/>
        <v>0</v>
      </c>
      <c r="G462" s="53"/>
      <c r="H462" s="26">
        <v>460</v>
      </c>
    </row>
    <row r="463" spans="1:8" s="5" customFormat="1" x14ac:dyDescent="0.35">
      <c r="A463" s="26">
        <v>461</v>
      </c>
      <c r="B463" s="52"/>
      <c r="C463" s="52"/>
      <c r="D463" s="52"/>
      <c r="E463" s="52"/>
      <c r="F463" s="77">
        <f t="shared" si="25"/>
        <v>0</v>
      </c>
      <c r="G463" s="53"/>
      <c r="H463" s="26">
        <v>461</v>
      </c>
    </row>
    <row r="464" spans="1:8" s="5" customFormat="1" x14ac:dyDescent="0.35">
      <c r="A464" s="26">
        <v>462</v>
      </c>
      <c r="B464" s="52"/>
      <c r="C464" s="52"/>
      <c r="D464" s="52"/>
      <c r="E464" s="52"/>
      <c r="F464" s="77">
        <f t="shared" si="25"/>
        <v>0</v>
      </c>
      <c r="G464" s="53"/>
      <c r="H464" s="26">
        <v>462</v>
      </c>
    </row>
    <row r="465" spans="1:8" s="5" customFormat="1" x14ac:dyDescent="0.35">
      <c r="A465" s="26">
        <v>463</v>
      </c>
      <c r="B465" s="52"/>
      <c r="C465" s="52"/>
      <c r="D465" s="52"/>
      <c r="E465" s="52"/>
      <c r="F465" s="77">
        <f t="shared" si="25"/>
        <v>0</v>
      </c>
      <c r="G465" s="53"/>
      <c r="H465" s="26">
        <v>463</v>
      </c>
    </row>
    <row r="466" spans="1:8" s="5" customFormat="1" x14ac:dyDescent="0.35">
      <c r="A466" s="26">
        <v>464</v>
      </c>
      <c r="B466" s="52"/>
      <c r="C466" s="52"/>
      <c r="D466" s="52"/>
      <c r="E466" s="52"/>
      <c r="F466" s="77">
        <f t="shared" si="25"/>
        <v>0</v>
      </c>
      <c r="G466" s="53"/>
      <c r="H466" s="26">
        <v>464</v>
      </c>
    </row>
    <row r="467" spans="1:8" s="5" customFormat="1" x14ac:dyDescent="0.35">
      <c r="A467" s="26">
        <v>465</v>
      </c>
      <c r="B467" s="52"/>
      <c r="C467" s="52"/>
      <c r="D467" s="52"/>
      <c r="E467" s="52"/>
      <c r="F467" s="77">
        <f t="shared" si="25"/>
        <v>0</v>
      </c>
      <c r="G467" s="53"/>
      <c r="H467" s="26">
        <v>465</v>
      </c>
    </row>
    <row r="468" spans="1:8" s="5" customFormat="1" x14ac:dyDescent="0.35">
      <c r="A468" s="26">
        <v>466</v>
      </c>
      <c r="B468" s="52"/>
      <c r="C468" s="52"/>
      <c r="D468" s="52"/>
      <c r="E468" s="52"/>
      <c r="F468" s="77">
        <f t="shared" si="25"/>
        <v>0</v>
      </c>
      <c r="G468" s="53"/>
      <c r="H468" s="26">
        <v>466</v>
      </c>
    </row>
    <row r="469" spans="1:8" s="5" customFormat="1" x14ac:dyDescent="0.35">
      <c r="A469" s="26">
        <v>467</v>
      </c>
      <c r="B469" s="52"/>
      <c r="C469" s="52"/>
      <c r="D469" s="52"/>
      <c r="E469" s="52"/>
      <c r="F469" s="77">
        <f t="shared" si="25"/>
        <v>0</v>
      </c>
      <c r="G469" s="53"/>
      <c r="H469" s="26">
        <v>467</v>
      </c>
    </row>
    <row r="470" spans="1:8" s="5" customFormat="1" x14ac:dyDescent="0.35">
      <c r="A470" s="26">
        <v>468</v>
      </c>
      <c r="B470" s="52"/>
      <c r="C470" s="52"/>
      <c r="D470" s="52"/>
      <c r="E470" s="52"/>
      <c r="F470" s="77">
        <f t="shared" si="25"/>
        <v>0</v>
      </c>
      <c r="G470" s="53"/>
      <c r="H470" s="26">
        <v>468</v>
      </c>
    </row>
    <row r="471" spans="1:8" s="5" customFormat="1" x14ac:dyDescent="0.35">
      <c r="A471" s="26">
        <v>469</v>
      </c>
      <c r="B471" s="52"/>
      <c r="C471" s="52"/>
      <c r="D471" s="52"/>
      <c r="E471" s="52"/>
      <c r="F471" s="77">
        <f t="shared" si="25"/>
        <v>0</v>
      </c>
      <c r="G471" s="53"/>
      <c r="H471" s="26">
        <v>469</v>
      </c>
    </row>
    <row r="472" spans="1:8" s="5" customFormat="1" x14ac:dyDescent="0.35">
      <c r="A472" s="26">
        <v>470</v>
      </c>
      <c r="B472" s="52"/>
      <c r="C472" s="52"/>
      <c r="D472" s="52"/>
      <c r="E472" s="52"/>
      <c r="F472" s="77">
        <f t="shared" si="25"/>
        <v>0</v>
      </c>
      <c r="G472" s="53"/>
      <c r="H472" s="26">
        <v>470</v>
      </c>
    </row>
    <row r="473" spans="1:8" s="5" customFormat="1" x14ac:dyDescent="0.35">
      <c r="A473" s="26">
        <v>471</v>
      </c>
      <c r="B473" s="52"/>
      <c r="C473" s="52"/>
      <c r="D473" s="52"/>
      <c r="E473" s="52"/>
      <c r="F473" s="77">
        <f t="shared" si="25"/>
        <v>0</v>
      </c>
      <c r="G473" s="53"/>
      <c r="H473" s="26">
        <v>471</v>
      </c>
    </row>
    <row r="474" spans="1:8" s="5" customFormat="1" x14ac:dyDescent="0.35">
      <c r="A474" s="26">
        <v>472</v>
      </c>
      <c r="B474" s="52"/>
      <c r="C474" s="52"/>
      <c r="D474" s="52"/>
      <c r="E474" s="52"/>
      <c r="F474" s="77">
        <f t="shared" si="25"/>
        <v>0</v>
      </c>
      <c r="G474" s="53"/>
      <c r="H474" s="26">
        <v>472</v>
      </c>
    </row>
    <row r="475" spans="1:8" s="5" customFormat="1" x14ac:dyDescent="0.35">
      <c r="A475" s="26">
        <v>473</v>
      </c>
      <c r="B475" s="52"/>
      <c r="C475" s="52"/>
      <c r="D475" s="52"/>
      <c r="E475" s="52"/>
      <c r="F475" s="77">
        <f t="shared" si="25"/>
        <v>0</v>
      </c>
      <c r="G475" s="53"/>
      <c r="H475" s="26">
        <v>473</v>
      </c>
    </row>
    <row r="476" spans="1:8" s="5" customFormat="1" x14ac:dyDescent="0.35">
      <c r="A476" s="26">
        <v>474</v>
      </c>
      <c r="B476" s="52"/>
      <c r="C476" s="52"/>
      <c r="D476" s="52"/>
      <c r="E476" s="52"/>
      <c r="F476" s="77">
        <f t="shared" si="25"/>
        <v>0</v>
      </c>
      <c r="G476" s="53"/>
      <c r="H476" s="26">
        <v>474</v>
      </c>
    </row>
    <row r="477" spans="1:8" s="5" customFormat="1" x14ac:dyDescent="0.35">
      <c r="A477" s="26">
        <v>475</v>
      </c>
      <c r="B477" s="52"/>
      <c r="C477" s="52"/>
      <c r="D477" s="52"/>
      <c r="E477" s="52"/>
      <c r="F477" s="77">
        <f t="shared" si="25"/>
        <v>0</v>
      </c>
      <c r="G477" s="53"/>
      <c r="H477" s="26">
        <v>475</v>
      </c>
    </row>
    <row r="478" spans="1:8" s="5" customFormat="1" x14ac:dyDescent="0.35">
      <c r="A478" s="26">
        <v>476</v>
      </c>
      <c r="B478" s="52"/>
      <c r="C478" s="52"/>
      <c r="D478" s="52"/>
      <c r="E478" s="52"/>
      <c r="F478" s="77">
        <f t="shared" si="25"/>
        <v>0</v>
      </c>
      <c r="G478" s="53"/>
      <c r="H478" s="26">
        <v>476</v>
      </c>
    </row>
    <row r="479" spans="1:8" s="5" customFormat="1" x14ac:dyDescent="0.35">
      <c r="A479" s="26">
        <v>477</v>
      </c>
      <c r="B479" s="52"/>
      <c r="C479" s="52"/>
      <c r="D479" s="52"/>
      <c r="E479" s="52"/>
      <c r="F479" s="77">
        <f t="shared" si="25"/>
        <v>0</v>
      </c>
      <c r="G479" s="53"/>
      <c r="H479" s="26">
        <v>477</v>
      </c>
    </row>
    <row r="480" spans="1:8" s="5" customFormat="1" x14ac:dyDescent="0.35">
      <c r="A480" s="26">
        <v>478</v>
      </c>
      <c r="B480" s="52"/>
      <c r="C480" s="52"/>
      <c r="D480" s="52"/>
      <c r="E480" s="52"/>
      <c r="F480" s="77">
        <f t="shared" si="25"/>
        <v>0</v>
      </c>
      <c r="G480" s="53"/>
      <c r="H480" s="26">
        <v>478</v>
      </c>
    </row>
    <row r="481" spans="1:8" s="5" customFormat="1" x14ac:dyDescent="0.35">
      <c r="A481" s="26">
        <v>479</v>
      </c>
      <c r="B481" s="52"/>
      <c r="C481" s="52"/>
      <c r="D481" s="52"/>
      <c r="E481" s="52"/>
      <c r="F481" s="77">
        <f t="shared" si="25"/>
        <v>0</v>
      </c>
      <c r="G481" s="53"/>
      <c r="H481" s="26">
        <v>479</v>
      </c>
    </row>
    <row r="482" spans="1:8" s="5" customFormat="1" x14ac:dyDescent="0.35">
      <c r="A482" s="26">
        <v>480</v>
      </c>
      <c r="B482" s="52"/>
      <c r="C482" s="52"/>
      <c r="D482" s="52"/>
      <c r="E482" s="52"/>
      <c r="F482" s="77">
        <f t="shared" si="25"/>
        <v>0</v>
      </c>
      <c r="G482" s="53"/>
      <c r="H482" s="26">
        <v>480</v>
      </c>
    </row>
    <row r="483" spans="1:8" s="5" customFormat="1" x14ac:dyDescent="0.35">
      <c r="A483" s="26">
        <v>481</v>
      </c>
      <c r="B483" s="52"/>
      <c r="C483" s="52"/>
      <c r="D483" s="52"/>
      <c r="E483" s="52"/>
      <c r="F483" s="77">
        <f t="shared" si="25"/>
        <v>0</v>
      </c>
      <c r="G483" s="53"/>
      <c r="H483" s="26">
        <v>481</v>
      </c>
    </row>
    <row r="484" spans="1:8" s="5" customFormat="1" x14ac:dyDescent="0.35">
      <c r="A484" s="26">
        <v>482</v>
      </c>
      <c r="B484" s="52"/>
      <c r="C484" s="52"/>
      <c r="D484" s="52"/>
      <c r="E484" s="52"/>
      <c r="F484" s="77">
        <f t="shared" si="25"/>
        <v>0</v>
      </c>
      <c r="G484" s="53"/>
      <c r="H484" s="26">
        <v>482</v>
      </c>
    </row>
    <row r="485" spans="1:8" s="5" customFormat="1" x14ac:dyDescent="0.35">
      <c r="A485" s="26">
        <v>483</v>
      </c>
      <c r="B485" s="52"/>
      <c r="C485" s="52"/>
      <c r="D485" s="52"/>
      <c r="E485" s="52"/>
      <c r="F485" s="77">
        <f t="shared" si="25"/>
        <v>0</v>
      </c>
      <c r="G485" s="53"/>
      <c r="H485" s="26">
        <v>483</v>
      </c>
    </row>
    <row r="486" spans="1:8" s="5" customFormat="1" x14ac:dyDescent="0.35">
      <c r="A486" s="26">
        <v>484</v>
      </c>
      <c r="B486" s="52"/>
      <c r="C486" s="52"/>
      <c r="D486" s="52"/>
      <c r="E486" s="52"/>
      <c r="F486" s="77">
        <f t="shared" si="25"/>
        <v>0</v>
      </c>
      <c r="G486" s="53"/>
      <c r="H486" s="26">
        <v>484</v>
      </c>
    </row>
    <row r="487" spans="1:8" s="5" customFormat="1" x14ac:dyDescent="0.35">
      <c r="A487" s="26">
        <v>485</v>
      </c>
      <c r="B487" s="52"/>
      <c r="C487" s="52"/>
      <c r="D487" s="52"/>
      <c r="E487" s="52"/>
      <c r="F487" s="77">
        <f t="shared" ref="F487:F550" si="26">D487-(D487*E487)</f>
        <v>0</v>
      </c>
      <c r="G487" s="53"/>
      <c r="H487" s="26">
        <v>485</v>
      </c>
    </row>
    <row r="488" spans="1:8" s="5" customFormat="1" x14ac:dyDescent="0.35">
      <c r="A488" s="26">
        <v>486</v>
      </c>
      <c r="B488" s="52"/>
      <c r="C488" s="52"/>
      <c r="D488" s="52"/>
      <c r="E488" s="52"/>
      <c r="F488" s="77">
        <f t="shared" si="26"/>
        <v>0</v>
      </c>
      <c r="G488" s="53"/>
      <c r="H488" s="26">
        <v>486</v>
      </c>
    </row>
    <row r="489" spans="1:8" s="5" customFormat="1" x14ac:dyDescent="0.35">
      <c r="A489" s="26">
        <v>487</v>
      </c>
      <c r="B489" s="52"/>
      <c r="C489" s="52"/>
      <c r="D489" s="52"/>
      <c r="E489" s="52"/>
      <c r="F489" s="77">
        <f t="shared" si="26"/>
        <v>0</v>
      </c>
      <c r="G489" s="53"/>
      <c r="H489" s="26">
        <v>487</v>
      </c>
    </row>
    <row r="490" spans="1:8" s="5" customFormat="1" x14ac:dyDescent="0.35">
      <c r="A490" s="26">
        <v>488</v>
      </c>
      <c r="B490" s="52"/>
      <c r="C490" s="52"/>
      <c r="D490" s="52"/>
      <c r="E490" s="52"/>
      <c r="F490" s="77">
        <f t="shared" si="26"/>
        <v>0</v>
      </c>
      <c r="G490" s="53"/>
      <c r="H490" s="26">
        <v>488</v>
      </c>
    </row>
    <row r="491" spans="1:8" s="5" customFormat="1" x14ac:dyDescent="0.35">
      <c r="A491" s="26">
        <v>489</v>
      </c>
      <c r="B491" s="52"/>
      <c r="C491" s="52"/>
      <c r="D491" s="52"/>
      <c r="E491" s="52"/>
      <c r="F491" s="77">
        <f t="shared" si="26"/>
        <v>0</v>
      </c>
      <c r="G491" s="53"/>
      <c r="H491" s="26">
        <v>489</v>
      </c>
    </row>
    <row r="492" spans="1:8" s="5" customFormat="1" x14ac:dyDescent="0.35">
      <c r="A492" s="26">
        <v>490</v>
      </c>
      <c r="B492" s="52"/>
      <c r="C492" s="52"/>
      <c r="D492" s="52"/>
      <c r="E492" s="52"/>
      <c r="F492" s="77">
        <f t="shared" si="26"/>
        <v>0</v>
      </c>
      <c r="G492" s="53"/>
      <c r="H492" s="26">
        <v>490</v>
      </c>
    </row>
    <row r="493" spans="1:8" s="5" customFormat="1" x14ac:dyDescent="0.35">
      <c r="A493" s="26">
        <v>491</v>
      </c>
      <c r="B493" s="52"/>
      <c r="C493" s="52"/>
      <c r="D493" s="52"/>
      <c r="E493" s="52"/>
      <c r="F493" s="77">
        <f t="shared" si="26"/>
        <v>0</v>
      </c>
      <c r="G493" s="53"/>
      <c r="H493" s="26">
        <v>491</v>
      </c>
    </row>
    <row r="494" spans="1:8" s="5" customFormat="1" x14ac:dyDescent="0.35">
      <c r="A494" s="26">
        <v>492</v>
      </c>
      <c r="B494" s="52"/>
      <c r="C494" s="52"/>
      <c r="D494" s="52"/>
      <c r="E494" s="52"/>
      <c r="F494" s="77">
        <f t="shared" si="26"/>
        <v>0</v>
      </c>
      <c r="G494" s="53"/>
      <c r="H494" s="26">
        <v>492</v>
      </c>
    </row>
    <row r="495" spans="1:8" s="5" customFormat="1" x14ac:dyDescent="0.35">
      <c r="A495" s="26">
        <v>493</v>
      </c>
      <c r="B495" s="52"/>
      <c r="C495" s="52"/>
      <c r="D495" s="52"/>
      <c r="E495" s="52"/>
      <c r="F495" s="77">
        <f t="shared" si="26"/>
        <v>0</v>
      </c>
      <c r="G495" s="53"/>
      <c r="H495" s="26">
        <v>493</v>
      </c>
    </row>
    <row r="496" spans="1:8" s="5" customFormat="1" x14ac:dyDescent="0.35">
      <c r="A496" s="26">
        <v>494</v>
      </c>
      <c r="B496" s="52"/>
      <c r="C496" s="52"/>
      <c r="D496" s="52"/>
      <c r="E496" s="52"/>
      <c r="F496" s="77">
        <f t="shared" si="26"/>
        <v>0</v>
      </c>
      <c r="G496" s="53"/>
      <c r="H496" s="26">
        <v>494</v>
      </c>
    </row>
    <row r="497" spans="1:8" s="5" customFormat="1" x14ac:dyDescent="0.35">
      <c r="A497" s="26">
        <v>495</v>
      </c>
      <c r="B497" s="52"/>
      <c r="C497" s="52"/>
      <c r="D497" s="52"/>
      <c r="E497" s="52"/>
      <c r="F497" s="77">
        <f t="shared" si="26"/>
        <v>0</v>
      </c>
      <c r="G497" s="53"/>
      <c r="H497" s="26">
        <v>495</v>
      </c>
    </row>
    <row r="498" spans="1:8" s="5" customFormat="1" x14ac:dyDescent="0.35">
      <c r="A498" s="26">
        <v>496</v>
      </c>
      <c r="B498" s="52"/>
      <c r="C498" s="52"/>
      <c r="D498" s="52"/>
      <c r="E498" s="52"/>
      <c r="F498" s="77">
        <f t="shared" si="26"/>
        <v>0</v>
      </c>
      <c r="G498" s="53"/>
      <c r="H498" s="26">
        <v>496</v>
      </c>
    </row>
    <row r="499" spans="1:8" s="5" customFormat="1" x14ac:dyDescent="0.35">
      <c r="A499" s="26">
        <v>497</v>
      </c>
      <c r="B499" s="52"/>
      <c r="C499" s="52"/>
      <c r="D499" s="52"/>
      <c r="E499" s="52"/>
      <c r="F499" s="77">
        <f t="shared" si="26"/>
        <v>0</v>
      </c>
      <c r="G499" s="53"/>
      <c r="H499" s="26">
        <v>497</v>
      </c>
    </row>
    <row r="500" spans="1:8" s="5" customFormat="1" x14ac:dyDescent="0.35">
      <c r="A500" s="26">
        <v>498</v>
      </c>
      <c r="B500" s="52"/>
      <c r="C500" s="52"/>
      <c r="D500" s="52"/>
      <c r="E500" s="52"/>
      <c r="F500" s="77">
        <f t="shared" si="26"/>
        <v>0</v>
      </c>
      <c r="G500" s="53"/>
      <c r="H500" s="26">
        <v>498</v>
      </c>
    </row>
    <row r="501" spans="1:8" s="5" customFormat="1" x14ac:dyDescent="0.35">
      <c r="A501" s="26">
        <v>499</v>
      </c>
      <c r="B501" s="52"/>
      <c r="C501" s="52"/>
      <c r="D501" s="52"/>
      <c r="E501" s="52"/>
      <c r="F501" s="77">
        <f t="shared" si="26"/>
        <v>0</v>
      </c>
      <c r="G501" s="53"/>
      <c r="H501" s="26">
        <v>499</v>
      </c>
    </row>
    <row r="502" spans="1:8" s="5" customFormat="1" x14ac:dyDescent="0.35">
      <c r="A502" s="26">
        <v>500</v>
      </c>
      <c r="B502" s="52"/>
      <c r="C502" s="52"/>
      <c r="D502" s="52"/>
      <c r="E502" s="52"/>
      <c r="F502" s="77">
        <f t="shared" si="26"/>
        <v>0</v>
      </c>
      <c r="G502" s="53"/>
      <c r="H502" s="26">
        <v>500</v>
      </c>
    </row>
    <row r="503" spans="1:8" s="5" customFormat="1" x14ac:dyDescent="0.35">
      <c r="A503" s="26">
        <v>501</v>
      </c>
      <c r="B503" s="52"/>
      <c r="C503" s="52"/>
      <c r="D503" s="52"/>
      <c r="E503" s="52"/>
      <c r="F503" s="77">
        <f t="shared" si="26"/>
        <v>0</v>
      </c>
      <c r="G503" s="53"/>
      <c r="H503" s="26">
        <v>501</v>
      </c>
    </row>
    <row r="504" spans="1:8" s="5" customFormat="1" x14ac:dyDescent="0.35">
      <c r="A504" s="26">
        <v>502</v>
      </c>
      <c r="B504" s="52"/>
      <c r="C504" s="52"/>
      <c r="D504" s="52"/>
      <c r="E504" s="52"/>
      <c r="F504" s="77">
        <f t="shared" si="26"/>
        <v>0</v>
      </c>
      <c r="G504" s="53"/>
      <c r="H504" s="26">
        <v>502</v>
      </c>
    </row>
    <row r="505" spans="1:8" s="5" customFormat="1" x14ac:dyDescent="0.35">
      <c r="A505" s="26">
        <v>503</v>
      </c>
      <c r="B505" s="52"/>
      <c r="C505" s="52"/>
      <c r="D505" s="52"/>
      <c r="E505" s="52"/>
      <c r="F505" s="77">
        <f t="shared" si="26"/>
        <v>0</v>
      </c>
      <c r="G505" s="53"/>
      <c r="H505" s="26">
        <v>503</v>
      </c>
    </row>
    <row r="506" spans="1:8" s="5" customFormat="1" x14ac:dyDescent="0.35">
      <c r="A506" s="26">
        <v>504</v>
      </c>
      <c r="B506" s="52"/>
      <c r="C506" s="52"/>
      <c r="D506" s="52"/>
      <c r="E506" s="52"/>
      <c r="F506" s="77">
        <f t="shared" si="26"/>
        <v>0</v>
      </c>
      <c r="G506" s="53"/>
      <c r="H506" s="26">
        <v>504</v>
      </c>
    </row>
    <row r="507" spans="1:8" s="5" customFormat="1" x14ac:dyDescent="0.35">
      <c r="A507" s="26">
        <v>505</v>
      </c>
      <c r="B507" s="52"/>
      <c r="C507" s="52"/>
      <c r="D507" s="52"/>
      <c r="E507" s="52"/>
      <c r="F507" s="77">
        <f t="shared" si="26"/>
        <v>0</v>
      </c>
      <c r="G507" s="53"/>
      <c r="H507" s="26">
        <v>505</v>
      </c>
    </row>
    <row r="508" spans="1:8" s="5" customFormat="1" x14ac:dyDescent="0.35">
      <c r="A508" s="26">
        <v>506</v>
      </c>
      <c r="B508" s="52"/>
      <c r="C508" s="52"/>
      <c r="D508" s="52"/>
      <c r="E508" s="52"/>
      <c r="F508" s="77">
        <f t="shared" si="26"/>
        <v>0</v>
      </c>
      <c r="G508" s="53"/>
      <c r="H508" s="26">
        <v>506</v>
      </c>
    </row>
    <row r="509" spans="1:8" s="5" customFormat="1" x14ac:dyDescent="0.35">
      <c r="A509" s="26">
        <v>507</v>
      </c>
      <c r="B509" s="52"/>
      <c r="C509" s="52"/>
      <c r="D509" s="52"/>
      <c r="E509" s="52"/>
      <c r="F509" s="77">
        <f t="shared" si="26"/>
        <v>0</v>
      </c>
      <c r="G509" s="53"/>
      <c r="H509" s="26">
        <v>507</v>
      </c>
    </row>
    <row r="510" spans="1:8" s="5" customFormat="1" x14ac:dyDescent="0.35">
      <c r="A510" s="26">
        <v>508</v>
      </c>
      <c r="B510" s="52"/>
      <c r="C510" s="52"/>
      <c r="D510" s="52"/>
      <c r="E510" s="52"/>
      <c r="F510" s="77">
        <f t="shared" si="26"/>
        <v>0</v>
      </c>
      <c r="G510" s="53"/>
      <c r="H510" s="26">
        <v>508</v>
      </c>
    </row>
    <row r="511" spans="1:8" s="5" customFormat="1" x14ac:dyDescent="0.35">
      <c r="A511" s="26">
        <v>509</v>
      </c>
      <c r="B511" s="52"/>
      <c r="C511" s="52"/>
      <c r="D511" s="52"/>
      <c r="E511" s="52"/>
      <c r="F511" s="77">
        <f t="shared" si="26"/>
        <v>0</v>
      </c>
      <c r="G511" s="53"/>
      <c r="H511" s="26">
        <v>509</v>
      </c>
    </row>
    <row r="512" spans="1:8" s="5" customFormat="1" x14ac:dyDescent="0.35">
      <c r="A512" s="26">
        <v>510</v>
      </c>
      <c r="B512" s="52"/>
      <c r="C512" s="52"/>
      <c r="D512" s="52"/>
      <c r="E512" s="52"/>
      <c r="F512" s="77">
        <f t="shared" si="26"/>
        <v>0</v>
      </c>
      <c r="G512" s="53"/>
      <c r="H512" s="26">
        <v>510</v>
      </c>
    </row>
    <row r="513" spans="1:8" s="5" customFormat="1" x14ac:dyDescent="0.35">
      <c r="A513" s="26">
        <v>511</v>
      </c>
      <c r="B513" s="52"/>
      <c r="C513" s="52"/>
      <c r="D513" s="52"/>
      <c r="E513" s="52"/>
      <c r="F513" s="77">
        <f t="shared" si="26"/>
        <v>0</v>
      </c>
      <c r="G513" s="53"/>
      <c r="H513" s="26">
        <v>511</v>
      </c>
    </row>
    <row r="514" spans="1:8" s="5" customFormat="1" x14ac:dyDescent="0.35">
      <c r="A514" s="26">
        <v>512</v>
      </c>
      <c r="B514" s="52"/>
      <c r="C514" s="52"/>
      <c r="D514" s="52"/>
      <c r="E514" s="52"/>
      <c r="F514" s="77">
        <f t="shared" si="26"/>
        <v>0</v>
      </c>
      <c r="G514" s="53"/>
      <c r="H514" s="26">
        <v>512</v>
      </c>
    </row>
    <row r="515" spans="1:8" s="5" customFormat="1" x14ac:dyDescent="0.35">
      <c r="A515" s="26">
        <v>513</v>
      </c>
      <c r="B515" s="52"/>
      <c r="C515" s="52"/>
      <c r="D515" s="52"/>
      <c r="E515" s="52"/>
      <c r="F515" s="77">
        <f t="shared" si="26"/>
        <v>0</v>
      </c>
      <c r="G515" s="53"/>
      <c r="H515" s="26">
        <v>513</v>
      </c>
    </row>
    <row r="516" spans="1:8" s="5" customFormat="1" x14ac:dyDescent="0.35">
      <c r="A516" s="26">
        <v>514</v>
      </c>
      <c r="B516" s="52"/>
      <c r="C516" s="52"/>
      <c r="D516" s="52"/>
      <c r="E516" s="52"/>
      <c r="F516" s="77">
        <f t="shared" si="26"/>
        <v>0</v>
      </c>
      <c r="G516" s="53"/>
      <c r="H516" s="26">
        <v>514</v>
      </c>
    </row>
    <row r="517" spans="1:8" s="5" customFormat="1" x14ac:dyDescent="0.35">
      <c r="A517" s="26">
        <v>515</v>
      </c>
      <c r="B517" s="52"/>
      <c r="C517" s="52"/>
      <c r="D517" s="52"/>
      <c r="E517" s="52"/>
      <c r="F517" s="77">
        <f t="shared" si="26"/>
        <v>0</v>
      </c>
      <c r="G517" s="53"/>
      <c r="H517" s="26">
        <v>515</v>
      </c>
    </row>
    <row r="518" spans="1:8" s="5" customFormat="1" x14ac:dyDescent="0.35">
      <c r="A518" s="26">
        <v>516</v>
      </c>
      <c r="B518" s="52"/>
      <c r="C518" s="52"/>
      <c r="D518" s="52"/>
      <c r="E518" s="52"/>
      <c r="F518" s="77">
        <f t="shared" si="26"/>
        <v>0</v>
      </c>
      <c r="G518" s="53"/>
      <c r="H518" s="26">
        <v>516</v>
      </c>
    </row>
    <row r="519" spans="1:8" s="5" customFormat="1" x14ac:dyDescent="0.35">
      <c r="A519" s="26">
        <v>517</v>
      </c>
      <c r="B519" s="52"/>
      <c r="C519" s="52"/>
      <c r="D519" s="52"/>
      <c r="E519" s="52"/>
      <c r="F519" s="77">
        <f t="shared" si="26"/>
        <v>0</v>
      </c>
      <c r="G519" s="53"/>
      <c r="H519" s="26">
        <v>517</v>
      </c>
    </row>
    <row r="520" spans="1:8" s="5" customFormat="1" x14ac:dyDescent="0.35">
      <c r="A520" s="26">
        <v>518</v>
      </c>
      <c r="B520" s="52"/>
      <c r="C520" s="52"/>
      <c r="D520" s="52"/>
      <c r="E520" s="52"/>
      <c r="F520" s="77">
        <f t="shared" si="26"/>
        <v>0</v>
      </c>
      <c r="G520" s="53"/>
      <c r="H520" s="26">
        <v>518</v>
      </c>
    </row>
    <row r="521" spans="1:8" s="5" customFormat="1" x14ac:dyDescent="0.35">
      <c r="A521" s="26">
        <v>519</v>
      </c>
      <c r="B521" s="52"/>
      <c r="C521" s="52"/>
      <c r="D521" s="52"/>
      <c r="E521" s="52"/>
      <c r="F521" s="77">
        <f t="shared" si="26"/>
        <v>0</v>
      </c>
      <c r="G521" s="53"/>
      <c r="H521" s="26">
        <v>519</v>
      </c>
    </row>
    <row r="522" spans="1:8" s="5" customFormat="1" x14ac:dyDescent="0.35">
      <c r="A522" s="26">
        <v>520</v>
      </c>
      <c r="B522" s="52"/>
      <c r="C522" s="52"/>
      <c r="D522" s="52"/>
      <c r="E522" s="52"/>
      <c r="F522" s="77">
        <f t="shared" si="26"/>
        <v>0</v>
      </c>
      <c r="G522" s="53"/>
      <c r="H522" s="26">
        <v>520</v>
      </c>
    </row>
    <row r="523" spans="1:8" s="5" customFormat="1" x14ac:dyDescent="0.35">
      <c r="A523" s="26">
        <v>521</v>
      </c>
      <c r="B523" s="52"/>
      <c r="C523" s="52"/>
      <c r="D523" s="52"/>
      <c r="E523" s="52"/>
      <c r="F523" s="77">
        <f t="shared" si="26"/>
        <v>0</v>
      </c>
      <c r="G523" s="53"/>
      <c r="H523" s="26">
        <v>521</v>
      </c>
    </row>
    <row r="524" spans="1:8" s="5" customFormat="1" x14ac:dyDescent="0.35">
      <c r="A524" s="26">
        <v>522</v>
      </c>
      <c r="B524" s="52"/>
      <c r="C524" s="52"/>
      <c r="D524" s="52"/>
      <c r="E524" s="52"/>
      <c r="F524" s="77">
        <f t="shared" si="26"/>
        <v>0</v>
      </c>
      <c r="G524" s="53"/>
      <c r="H524" s="26">
        <v>522</v>
      </c>
    </row>
    <row r="525" spans="1:8" s="5" customFormat="1" x14ac:dyDescent="0.35">
      <c r="A525" s="26">
        <v>523</v>
      </c>
      <c r="B525" s="52"/>
      <c r="C525" s="52"/>
      <c r="D525" s="52"/>
      <c r="E525" s="52"/>
      <c r="F525" s="77">
        <f t="shared" si="26"/>
        <v>0</v>
      </c>
      <c r="G525" s="53"/>
      <c r="H525" s="26">
        <v>523</v>
      </c>
    </row>
    <row r="526" spans="1:8" s="5" customFormat="1" x14ac:dyDescent="0.35">
      <c r="A526" s="26">
        <v>524</v>
      </c>
      <c r="B526" s="52"/>
      <c r="C526" s="52"/>
      <c r="D526" s="52"/>
      <c r="E526" s="52"/>
      <c r="F526" s="77">
        <f t="shared" si="26"/>
        <v>0</v>
      </c>
      <c r="G526" s="53"/>
      <c r="H526" s="26">
        <v>524</v>
      </c>
    </row>
    <row r="527" spans="1:8" s="5" customFormat="1" x14ac:dyDescent="0.35">
      <c r="A527" s="26">
        <v>525</v>
      </c>
      <c r="B527" s="52"/>
      <c r="C527" s="52"/>
      <c r="D527" s="52"/>
      <c r="E527" s="52"/>
      <c r="F527" s="77">
        <f t="shared" si="26"/>
        <v>0</v>
      </c>
      <c r="G527" s="53"/>
      <c r="H527" s="26">
        <v>525</v>
      </c>
    </row>
    <row r="528" spans="1:8" s="5" customFormat="1" x14ac:dyDescent="0.35">
      <c r="A528" s="26">
        <v>526</v>
      </c>
      <c r="B528" s="52"/>
      <c r="C528" s="52"/>
      <c r="D528" s="52"/>
      <c r="E528" s="52"/>
      <c r="F528" s="77">
        <f t="shared" si="26"/>
        <v>0</v>
      </c>
      <c r="G528" s="53"/>
      <c r="H528" s="26">
        <v>526</v>
      </c>
    </row>
    <row r="529" spans="1:8" s="5" customFormat="1" x14ac:dyDescent="0.35">
      <c r="A529" s="26">
        <v>527</v>
      </c>
      <c r="B529" s="52"/>
      <c r="C529" s="52"/>
      <c r="D529" s="52"/>
      <c r="E529" s="52"/>
      <c r="F529" s="77">
        <f t="shared" si="26"/>
        <v>0</v>
      </c>
      <c r="G529" s="53"/>
      <c r="H529" s="26">
        <v>527</v>
      </c>
    </row>
    <row r="530" spans="1:8" s="5" customFormat="1" x14ac:dyDescent="0.35">
      <c r="A530" s="26">
        <v>528</v>
      </c>
      <c r="B530" s="52"/>
      <c r="C530" s="52"/>
      <c r="D530" s="52"/>
      <c r="E530" s="52"/>
      <c r="F530" s="77">
        <f t="shared" si="26"/>
        <v>0</v>
      </c>
      <c r="G530" s="53"/>
      <c r="H530" s="26">
        <v>528</v>
      </c>
    </row>
    <row r="531" spans="1:8" s="5" customFormat="1" x14ac:dyDescent="0.35">
      <c r="A531" s="26">
        <v>529</v>
      </c>
      <c r="B531" s="52"/>
      <c r="C531" s="52"/>
      <c r="D531" s="52"/>
      <c r="E531" s="52"/>
      <c r="F531" s="77">
        <f t="shared" si="26"/>
        <v>0</v>
      </c>
      <c r="G531" s="53"/>
      <c r="H531" s="26">
        <v>529</v>
      </c>
    </row>
    <row r="532" spans="1:8" s="5" customFormat="1" x14ac:dyDescent="0.35">
      <c r="A532" s="26">
        <v>530</v>
      </c>
      <c r="B532" s="52"/>
      <c r="C532" s="52"/>
      <c r="D532" s="52"/>
      <c r="E532" s="52"/>
      <c r="F532" s="77">
        <f t="shared" si="26"/>
        <v>0</v>
      </c>
      <c r="G532" s="53"/>
      <c r="H532" s="26">
        <v>530</v>
      </c>
    </row>
    <row r="533" spans="1:8" s="5" customFormat="1" x14ac:dyDescent="0.35">
      <c r="A533" s="26">
        <v>531</v>
      </c>
      <c r="B533" s="52"/>
      <c r="C533" s="52"/>
      <c r="D533" s="52"/>
      <c r="E533" s="52"/>
      <c r="F533" s="77">
        <f t="shared" si="26"/>
        <v>0</v>
      </c>
      <c r="G533" s="53"/>
      <c r="H533" s="26">
        <v>531</v>
      </c>
    </row>
    <row r="534" spans="1:8" s="5" customFormat="1" x14ac:dyDescent="0.35">
      <c r="A534" s="26">
        <v>532</v>
      </c>
      <c r="B534" s="52"/>
      <c r="C534" s="52"/>
      <c r="D534" s="52"/>
      <c r="E534" s="52"/>
      <c r="F534" s="77">
        <f t="shared" si="26"/>
        <v>0</v>
      </c>
      <c r="G534" s="53"/>
      <c r="H534" s="26">
        <v>532</v>
      </c>
    </row>
    <row r="535" spans="1:8" s="5" customFormat="1" x14ac:dyDescent="0.35">
      <c r="A535" s="26">
        <v>533</v>
      </c>
      <c r="B535" s="52"/>
      <c r="C535" s="52"/>
      <c r="D535" s="52"/>
      <c r="E535" s="52"/>
      <c r="F535" s="77">
        <f t="shared" si="26"/>
        <v>0</v>
      </c>
      <c r="G535" s="53"/>
      <c r="H535" s="26">
        <v>533</v>
      </c>
    </row>
    <row r="536" spans="1:8" s="5" customFormat="1" x14ac:dyDescent="0.35">
      <c r="A536" s="26">
        <v>534</v>
      </c>
      <c r="B536" s="52"/>
      <c r="C536" s="52"/>
      <c r="D536" s="52"/>
      <c r="E536" s="52"/>
      <c r="F536" s="77">
        <f t="shared" si="26"/>
        <v>0</v>
      </c>
      <c r="G536" s="53"/>
      <c r="H536" s="26">
        <v>534</v>
      </c>
    </row>
    <row r="537" spans="1:8" s="5" customFormat="1" x14ac:dyDescent="0.35">
      <c r="A537" s="26">
        <v>535</v>
      </c>
      <c r="B537" s="52"/>
      <c r="C537" s="52"/>
      <c r="D537" s="52"/>
      <c r="E537" s="52"/>
      <c r="F537" s="77">
        <f t="shared" si="26"/>
        <v>0</v>
      </c>
      <c r="G537" s="53"/>
      <c r="H537" s="26">
        <v>535</v>
      </c>
    </row>
    <row r="538" spans="1:8" s="5" customFormat="1" x14ac:dyDescent="0.35">
      <c r="A538" s="26">
        <v>536</v>
      </c>
      <c r="B538" s="52"/>
      <c r="C538" s="52"/>
      <c r="D538" s="52"/>
      <c r="E538" s="52"/>
      <c r="F538" s="77">
        <f t="shared" si="26"/>
        <v>0</v>
      </c>
      <c r="G538" s="53"/>
      <c r="H538" s="26">
        <v>536</v>
      </c>
    </row>
    <row r="539" spans="1:8" s="5" customFormat="1" x14ac:dyDescent="0.35">
      <c r="A539" s="26">
        <v>537</v>
      </c>
      <c r="B539" s="52"/>
      <c r="C539" s="52"/>
      <c r="D539" s="52"/>
      <c r="E539" s="52"/>
      <c r="F539" s="77">
        <f t="shared" si="26"/>
        <v>0</v>
      </c>
      <c r="G539" s="53"/>
      <c r="H539" s="26">
        <v>537</v>
      </c>
    </row>
    <row r="540" spans="1:8" s="5" customFormat="1" x14ac:dyDescent="0.35">
      <c r="A540" s="26">
        <v>538</v>
      </c>
      <c r="B540" s="52"/>
      <c r="C540" s="52"/>
      <c r="D540" s="52"/>
      <c r="E540" s="52"/>
      <c r="F540" s="77">
        <f t="shared" si="26"/>
        <v>0</v>
      </c>
      <c r="G540" s="53"/>
      <c r="H540" s="26">
        <v>538</v>
      </c>
    </row>
    <row r="541" spans="1:8" s="5" customFormat="1" x14ac:dyDescent="0.35">
      <c r="A541" s="26">
        <v>539</v>
      </c>
      <c r="B541" s="52"/>
      <c r="C541" s="52"/>
      <c r="D541" s="52"/>
      <c r="E541" s="52"/>
      <c r="F541" s="77">
        <f t="shared" si="26"/>
        <v>0</v>
      </c>
      <c r="G541" s="53"/>
      <c r="H541" s="26">
        <v>539</v>
      </c>
    </row>
    <row r="542" spans="1:8" s="5" customFormat="1" x14ac:dyDescent="0.35">
      <c r="A542" s="26">
        <v>540</v>
      </c>
      <c r="B542" s="52"/>
      <c r="C542" s="52"/>
      <c r="D542" s="52"/>
      <c r="E542" s="52"/>
      <c r="F542" s="77">
        <f t="shared" si="26"/>
        <v>0</v>
      </c>
      <c r="G542" s="53"/>
      <c r="H542" s="26">
        <v>540</v>
      </c>
    </row>
    <row r="543" spans="1:8" s="5" customFormat="1" x14ac:dyDescent="0.35">
      <c r="A543" s="26">
        <v>541</v>
      </c>
      <c r="B543" s="52"/>
      <c r="C543" s="52"/>
      <c r="D543" s="52"/>
      <c r="E543" s="52"/>
      <c r="F543" s="77">
        <f t="shared" si="26"/>
        <v>0</v>
      </c>
      <c r="G543" s="53"/>
      <c r="H543" s="26">
        <v>541</v>
      </c>
    </row>
    <row r="544" spans="1:8" s="5" customFormat="1" x14ac:dyDescent="0.35">
      <c r="A544" s="26">
        <v>542</v>
      </c>
      <c r="B544" s="52"/>
      <c r="C544" s="52"/>
      <c r="D544" s="52"/>
      <c r="E544" s="52"/>
      <c r="F544" s="77">
        <f t="shared" si="26"/>
        <v>0</v>
      </c>
      <c r="G544" s="53"/>
      <c r="H544" s="26">
        <v>542</v>
      </c>
    </row>
    <row r="545" spans="1:8" s="5" customFormat="1" x14ac:dyDescent="0.35">
      <c r="A545" s="26">
        <v>543</v>
      </c>
      <c r="B545" s="52"/>
      <c r="C545" s="52"/>
      <c r="D545" s="52"/>
      <c r="E545" s="52"/>
      <c r="F545" s="77">
        <f t="shared" si="26"/>
        <v>0</v>
      </c>
      <c r="G545" s="53"/>
      <c r="H545" s="26">
        <v>543</v>
      </c>
    </row>
    <row r="546" spans="1:8" s="5" customFormat="1" x14ac:dyDescent="0.35">
      <c r="A546" s="26">
        <v>544</v>
      </c>
      <c r="B546" s="52"/>
      <c r="C546" s="52"/>
      <c r="D546" s="52"/>
      <c r="E546" s="52"/>
      <c r="F546" s="77">
        <f t="shared" si="26"/>
        <v>0</v>
      </c>
      <c r="G546" s="53"/>
      <c r="H546" s="26">
        <v>544</v>
      </c>
    </row>
    <row r="547" spans="1:8" s="5" customFormat="1" x14ac:dyDescent="0.35">
      <c r="A547" s="26">
        <v>545</v>
      </c>
      <c r="B547" s="52"/>
      <c r="C547" s="52"/>
      <c r="D547" s="52"/>
      <c r="E547" s="52"/>
      <c r="F547" s="77">
        <f t="shared" si="26"/>
        <v>0</v>
      </c>
      <c r="G547" s="53"/>
      <c r="H547" s="26">
        <v>545</v>
      </c>
    </row>
    <row r="548" spans="1:8" s="5" customFormat="1" x14ac:dyDescent="0.35">
      <c r="A548" s="26">
        <v>546</v>
      </c>
      <c r="B548" s="52"/>
      <c r="C548" s="52"/>
      <c r="D548" s="52"/>
      <c r="E548" s="52"/>
      <c r="F548" s="77">
        <f t="shared" si="26"/>
        <v>0</v>
      </c>
      <c r="G548" s="53"/>
      <c r="H548" s="26">
        <v>546</v>
      </c>
    </row>
    <row r="549" spans="1:8" s="5" customFormat="1" x14ac:dyDescent="0.35">
      <c r="A549" s="26">
        <v>547</v>
      </c>
      <c r="B549" s="52"/>
      <c r="C549" s="52"/>
      <c r="D549" s="52"/>
      <c r="E549" s="52"/>
      <c r="F549" s="77">
        <f t="shared" si="26"/>
        <v>0</v>
      </c>
      <c r="G549" s="53"/>
      <c r="H549" s="26">
        <v>547</v>
      </c>
    </row>
    <row r="550" spans="1:8" s="5" customFormat="1" x14ac:dyDescent="0.35">
      <c r="A550" s="26">
        <v>548</v>
      </c>
      <c r="B550" s="52"/>
      <c r="C550" s="52"/>
      <c r="D550" s="52"/>
      <c r="E550" s="52"/>
      <c r="F550" s="77">
        <f t="shared" si="26"/>
        <v>0</v>
      </c>
      <c r="G550" s="53"/>
      <c r="H550" s="26">
        <v>548</v>
      </c>
    </row>
    <row r="551" spans="1:8" s="5" customFormat="1" x14ac:dyDescent="0.35">
      <c r="A551" s="26">
        <v>549</v>
      </c>
      <c r="B551" s="52"/>
      <c r="C551" s="52"/>
      <c r="D551" s="52"/>
      <c r="E551" s="52"/>
      <c r="F551" s="77">
        <f t="shared" ref="F551:F614" si="27">D551-(D551*E551)</f>
        <v>0</v>
      </c>
      <c r="G551" s="53"/>
      <c r="H551" s="26">
        <v>549</v>
      </c>
    </row>
    <row r="552" spans="1:8" s="5" customFormat="1" x14ac:dyDescent="0.35">
      <c r="A552" s="26">
        <v>550</v>
      </c>
      <c r="B552" s="52"/>
      <c r="C552" s="52"/>
      <c r="D552" s="52"/>
      <c r="E552" s="52"/>
      <c r="F552" s="77">
        <f t="shared" si="27"/>
        <v>0</v>
      </c>
      <c r="G552" s="53"/>
      <c r="H552" s="26">
        <v>550</v>
      </c>
    </row>
    <row r="553" spans="1:8" s="5" customFormat="1" x14ac:dyDescent="0.35">
      <c r="A553" s="26">
        <v>551</v>
      </c>
      <c r="B553" s="52"/>
      <c r="C553" s="52"/>
      <c r="D553" s="52"/>
      <c r="E553" s="52"/>
      <c r="F553" s="77">
        <f t="shared" si="27"/>
        <v>0</v>
      </c>
      <c r="G553" s="53"/>
      <c r="H553" s="26">
        <v>551</v>
      </c>
    </row>
    <row r="554" spans="1:8" s="5" customFormat="1" x14ac:dyDescent="0.35">
      <c r="A554" s="26">
        <v>552</v>
      </c>
      <c r="B554" s="52"/>
      <c r="C554" s="52"/>
      <c r="D554" s="52"/>
      <c r="E554" s="52"/>
      <c r="F554" s="77">
        <f t="shared" si="27"/>
        <v>0</v>
      </c>
      <c r="G554" s="53"/>
      <c r="H554" s="26">
        <v>552</v>
      </c>
    </row>
    <row r="555" spans="1:8" s="5" customFormat="1" x14ac:dyDescent="0.35">
      <c r="A555" s="26">
        <v>553</v>
      </c>
      <c r="B555" s="52"/>
      <c r="C555" s="52"/>
      <c r="D555" s="52"/>
      <c r="E555" s="52"/>
      <c r="F555" s="77">
        <f t="shared" si="27"/>
        <v>0</v>
      </c>
      <c r="G555" s="53"/>
      <c r="H555" s="26">
        <v>553</v>
      </c>
    </row>
    <row r="556" spans="1:8" s="5" customFormat="1" x14ac:dyDescent="0.35">
      <c r="A556" s="26">
        <v>554</v>
      </c>
      <c r="B556" s="52"/>
      <c r="C556" s="52"/>
      <c r="D556" s="52"/>
      <c r="E556" s="52"/>
      <c r="F556" s="77">
        <f t="shared" si="27"/>
        <v>0</v>
      </c>
      <c r="G556" s="53"/>
      <c r="H556" s="26">
        <v>554</v>
      </c>
    </row>
    <row r="557" spans="1:8" s="5" customFormat="1" x14ac:dyDescent="0.35">
      <c r="A557" s="26">
        <v>555</v>
      </c>
      <c r="B557" s="52"/>
      <c r="C557" s="52"/>
      <c r="D557" s="52"/>
      <c r="E557" s="52"/>
      <c r="F557" s="77">
        <f t="shared" si="27"/>
        <v>0</v>
      </c>
      <c r="G557" s="53"/>
      <c r="H557" s="26">
        <v>555</v>
      </c>
    </row>
    <row r="558" spans="1:8" s="5" customFormat="1" x14ac:dyDescent="0.35">
      <c r="A558" s="26">
        <v>556</v>
      </c>
      <c r="B558" s="52"/>
      <c r="C558" s="52"/>
      <c r="D558" s="52"/>
      <c r="E558" s="52"/>
      <c r="F558" s="77">
        <f t="shared" si="27"/>
        <v>0</v>
      </c>
      <c r="G558" s="53"/>
      <c r="H558" s="26">
        <v>556</v>
      </c>
    </row>
    <row r="559" spans="1:8" s="5" customFormat="1" x14ac:dyDescent="0.35">
      <c r="A559" s="26">
        <v>557</v>
      </c>
      <c r="B559" s="52"/>
      <c r="C559" s="52"/>
      <c r="D559" s="52"/>
      <c r="E559" s="52"/>
      <c r="F559" s="77">
        <f t="shared" si="27"/>
        <v>0</v>
      </c>
      <c r="G559" s="53"/>
      <c r="H559" s="26">
        <v>557</v>
      </c>
    </row>
    <row r="560" spans="1:8" s="5" customFormat="1" x14ac:dyDescent="0.35">
      <c r="A560" s="26">
        <v>558</v>
      </c>
      <c r="B560" s="52"/>
      <c r="C560" s="52"/>
      <c r="D560" s="52"/>
      <c r="E560" s="52"/>
      <c r="F560" s="77">
        <f t="shared" si="27"/>
        <v>0</v>
      </c>
      <c r="G560" s="53"/>
      <c r="H560" s="26">
        <v>558</v>
      </c>
    </row>
    <row r="561" spans="1:8" s="5" customFormat="1" x14ac:dyDescent="0.35">
      <c r="A561" s="26">
        <v>559</v>
      </c>
      <c r="B561" s="52"/>
      <c r="C561" s="52"/>
      <c r="D561" s="52"/>
      <c r="E561" s="52"/>
      <c r="F561" s="77">
        <f t="shared" si="27"/>
        <v>0</v>
      </c>
      <c r="G561" s="53"/>
      <c r="H561" s="26">
        <v>559</v>
      </c>
    </row>
    <row r="562" spans="1:8" s="5" customFormat="1" x14ac:dyDescent="0.35">
      <c r="A562" s="26">
        <v>560</v>
      </c>
      <c r="B562" s="52"/>
      <c r="C562" s="52"/>
      <c r="D562" s="52"/>
      <c r="E562" s="52"/>
      <c r="F562" s="77">
        <f t="shared" si="27"/>
        <v>0</v>
      </c>
      <c r="G562" s="53"/>
      <c r="H562" s="26">
        <v>560</v>
      </c>
    </row>
    <row r="563" spans="1:8" s="5" customFormat="1" x14ac:dyDescent="0.35">
      <c r="A563" s="26">
        <v>561</v>
      </c>
      <c r="B563" s="52"/>
      <c r="C563" s="52"/>
      <c r="D563" s="52"/>
      <c r="E563" s="52"/>
      <c r="F563" s="77">
        <f t="shared" si="27"/>
        <v>0</v>
      </c>
      <c r="G563" s="53"/>
      <c r="H563" s="26">
        <v>561</v>
      </c>
    </row>
    <row r="564" spans="1:8" s="5" customFormat="1" x14ac:dyDescent="0.35">
      <c r="A564" s="26">
        <v>562</v>
      </c>
      <c r="B564" s="52"/>
      <c r="C564" s="52"/>
      <c r="D564" s="52"/>
      <c r="E564" s="52"/>
      <c r="F564" s="77">
        <f t="shared" si="27"/>
        <v>0</v>
      </c>
      <c r="G564" s="53"/>
      <c r="H564" s="26">
        <v>562</v>
      </c>
    </row>
    <row r="565" spans="1:8" s="5" customFormat="1" x14ac:dyDescent="0.35">
      <c r="A565" s="26">
        <v>563</v>
      </c>
      <c r="B565" s="52"/>
      <c r="C565" s="52"/>
      <c r="D565" s="52"/>
      <c r="E565" s="52"/>
      <c r="F565" s="77">
        <f t="shared" si="27"/>
        <v>0</v>
      </c>
      <c r="G565" s="53"/>
      <c r="H565" s="26">
        <v>563</v>
      </c>
    </row>
    <row r="566" spans="1:8" s="5" customFormat="1" x14ac:dyDescent="0.35">
      <c r="A566" s="26">
        <v>564</v>
      </c>
      <c r="B566" s="52"/>
      <c r="C566" s="52"/>
      <c r="D566" s="52"/>
      <c r="E566" s="52"/>
      <c r="F566" s="77">
        <f t="shared" si="27"/>
        <v>0</v>
      </c>
      <c r="G566" s="53"/>
      <c r="H566" s="26">
        <v>564</v>
      </c>
    </row>
    <row r="567" spans="1:8" s="5" customFormat="1" x14ac:dyDescent="0.35">
      <c r="A567" s="26">
        <v>565</v>
      </c>
      <c r="B567" s="52"/>
      <c r="C567" s="52"/>
      <c r="D567" s="52"/>
      <c r="E567" s="52"/>
      <c r="F567" s="77">
        <f t="shared" si="27"/>
        <v>0</v>
      </c>
      <c r="G567" s="53"/>
      <c r="H567" s="26">
        <v>565</v>
      </c>
    </row>
    <row r="568" spans="1:8" s="5" customFormat="1" x14ac:dyDescent="0.35">
      <c r="A568" s="26">
        <v>566</v>
      </c>
      <c r="B568" s="52"/>
      <c r="C568" s="52"/>
      <c r="D568" s="52"/>
      <c r="E568" s="52"/>
      <c r="F568" s="77">
        <f t="shared" si="27"/>
        <v>0</v>
      </c>
      <c r="G568" s="53"/>
      <c r="H568" s="26">
        <v>566</v>
      </c>
    </row>
    <row r="569" spans="1:8" s="5" customFormat="1" x14ac:dyDescent="0.35">
      <c r="A569" s="26">
        <v>567</v>
      </c>
      <c r="B569" s="52"/>
      <c r="C569" s="52"/>
      <c r="D569" s="52"/>
      <c r="E569" s="52"/>
      <c r="F569" s="77">
        <f t="shared" si="27"/>
        <v>0</v>
      </c>
      <c r="G569" s="53"/>
      <c r="H569" s="26">
        <v>567</v>
      </c>
    </row>
    <row r="570" spans="1:8" s="5" customFormat="1" x14ac:dyDescent="0.35">
      <c r="A570" s="26">
        <v>568</v>
      </c>
      <c r="B570" s="52"/>
      <c r="C570" s="52"/>
      <c r="D570" s="52"/>
      <c r="E570" s="52"/>
      <c r="F570" s="77">
        <f t="shared" si="27"/>
        <v>0</v>
      </c>
      <c r="G570" s="53"/>
      <c r="H570" s="26">
        <v>568</v>
      </c>
    </row>
    <row r="571" spans="1:8" s="5" customFormat="1" x14ac:dyDescent="0.35">
      <c r="A571" s="26">
        <v>569</v>
      </c>
      <c r="B571" s="52"/>
      <c r="C571" s="52"/>
      <c r="D571" s="52"/>
      <c r="E571" s="52"/>
      <c r="F571" s="77">
        <f t="shared" si="27"/>
        <v>0</v>
      </c>
      <c r="G571" s="53"/>
      <c r="H571" s="26">
        <v>569</v>
      </c>
    </row>
    <row r="572" spans="1:8" s="5" customFormat="1" x14ac:dyDescent="0.35">
      <c r="A572" s="26">
        <v>570</v>
      </c>
      <c r="B572" s="52"/>
      <c r="C572" s="52"/>
      <c r="D572" s="52"/>
      <c r="E572" s="52"/>
      <c r="F572" s="77">
        <f t="shared" si="27"/>
        <v>0</v>
      </c>
      <c r="G572" s="53"/>
      <c r="H572" s="26">
        <v>570</v>
      </c>
    </row>
    <row r="573" spans="1:8" s="5" customFormat="1" x14ac:dyDescent="0.35">
      <c r="A573" s="26">
        <v>571</v>
      </c>
      <c r="B573" s="52"/>
      <c r="C573" s="52"/>
      <c r="D573" s="52"/>
      <c r="E573" s="52"/>
      <c r="F573" s="77">
        <f t="shared" si="27"/>
        <v>0</v>
      </c>
      <c r="G573" s="53"/>
      <c r="H573" s="26">
        <v>571</v>
      </c>
    </row>
    <row r="574" spans="1:8" s="5" customFormat="1" x14ac:dyDescent="0.35">
      <c r="A574" s="26">
        <v>572</v>
      </c>
      <c r="B574" s="52"/>
      <c r="C574" s="52"/>
      <c r="D574" s="52"/>
      <c r="E574" s="52"/>
      <c r="F574" s="77">
        <f t="shared" si="27"/>
        <v>0</v>
      </c>
      <c r="G574" s="53"/>
      <c r="H574" s="26">
        <v>572</v>
      </c>
    </row>
    <row r="575" spans="1:8" s="5" customFormat="1" x14ac:dyDescent="0.35">
      <c r="A575" s="26">
        <v>573</v>
      </c>
      <c r="B575" s="52"/>
      <c r="C575" s="52"/>
      <c r="D575" s="52"/>
      <c r="E575" s="52"/>
      <c r="F575" s="77">
        <f t="shared" si="27"/>
        <v>0</v>
      </c>
      <c r="G575" s="53"/>
      <c r="H575" s="26">
        <v>573</v>
      </c>
    </row>
    <row r="576" spans="1:8" s="5" customFormat="1" x14ac:dyDescent="0.35">
      <c r="A576" s="26">
        <v>574</v>
      </c>
      <c r="B576" s="52"/>
      <c r="C576" s="52"/>
      <c r="D576" s="52"/>
      <c r="E576" s="52"/>
      <c r="F576" s="77">
        <f t="shared" si="27"/>
        <v>0</v>
      </c>
      <c r="G576" s="53"/>
      <c r="H576" s="26">
        <v>574</v>
      </c>
    </row>
    <row r="577" spans="1:8" s="5" customFormat="1" x14ac:dyDescent="0.35">
      <c r="A577" s="26">
        <v>575</v>
      </c>
      <c r="B577" s="52"/>
      <c r="C577" s="52"/>
      <c r="D577" s="52"/>
      <c r="E577" s="52"/>
      <c r="F577" s="77">
        <f t="shared" si="27"/>
        <v>0</v>
      </c>
      <c r="G577" s="53"/>
      <c r="H577" s="26">
        <v>575</v>
      </c>
    </row>
    <row r="578" spans="1:8" s="5" customFormat="1" x14ac:dyDescent="0.35">
      <c r="A578" s="26">
        <v>576</v>
      </c>
      <c r="B578" s="52"/>
      <c r="C578" s="52"/>
      <c r="D578" s="52"/>
      <c r="E578" s="52"/>
      <c r="F578" s="77">
        <f t="shared" si="27"/>
        <v>0</v>
      </c>
      <c r="G578" s="53"/>
      <c r="H578" s="26">
        <v>576</v>
      </c>
    </row>
    <row r="579" spans="1:8" s="5" customFormat="1" x14ac:dyDescent="0.35">
      <c r="A579" s="26">
        <v>577</v>
      </c>
      <c r="B579" s="52"/>
      <c r="C579" s="52"/>
      <c r="D579" s="52"/>
      <c r="E579" s="52"/>
      <c r="F579" s="77">
        <f t="shared" si="27"/>
        <v>0</v>
      </c>
      <c r="G579" s="53"/>
      <c r="H579" s="26">
        <v>577</v>
      </c>
    </row>
    <row r="580" spans="1:8" s="5" customFormat="1" x14ac:dyDescent="0.35">
      <c r="A580" s="26">
        <v>578</v>
      </c>
      <c r="B580" s="52"/>
      <c r="C580" s="52"/>
      <c r="D580" s="52"/>
      <c r="E580" s="52"/>
      <c r="F580" s="77">
        <f t="shared" si="27"/>
        <v>0</v>
      </c>
      <c r="G580" s="53"/>
      <c r="H580" s="26">
        <v>578</v>
      </c>
    </row>
    <row r="581" spans="1:8" s="5" customFormat="1" x14ac:dyDescent="0.35">
      <c r="A581" s="26">
        <v>579</v>
      </c>
      <c r="B581" s="52"/>
      <c r="C581" s="52"/>
      <c r="D581" s="52"/>
      <c r="E581" s="52"/>
      <c r="F581" s="77">
        <f t="shared" si="27"/>
        <v>0</v>
      </c>
      <c r="G581" s="53"/>
      <c r="H581" s="26">
        <v>579</v>
      </c>
    </row>
    <row r="582" spans="1:8" s="5" customFormat="1" x14ac:dyDescent="0.35">
      <c r="A582" s="26">
        <v>580</v>
      </c>
      <c r="B582" s="52"/>
      <c r="C582" s="52"/>
      <c r="D582" s="52"/>
      <c r="E582" s="52"/>
      <c r="F582" s="77">
        <f t="shared" si="27"/>
        <v>0</v>
      </c>
      <c r="G582" s="53"/>
      <c r="H582" s="26">
        <v>580</v>
      </c>
    </row>
    <row r="583" spans="1:8" s="5" customFormat="1" x14ac:dyDescent="0.35">
      <c r="A583" s="26">
        <v>581</v>
      </c>
      <c r="B583" s="52"/>
      <c r="C583" s="52"/>
      <c r="D583" s="52"/>
      <c r="E583" s="52"/>
      <c r="F583" s="77">
        <f t="shared" si="27"/>
        <v>0</v>
      </c>
      <c r="G583" s="53"/>
      <c r="H583" s="26">
        <v>581</v>
      </c>
    </row>
    <row r="584" spans="1:8" s="5" customFormat="1" x14ac:dyDescent="0.35">
      <c r="A584" s="26">
        <v>582</v>
      </c>
      <c r="B584" s="52"/>
      <c r="C584" s="52"/>
      <c r="D584" s="52"/>
      <c r="E584" s="52"/>
      <c r="F584" s="77">
        <f t="shared" si="27"/>
        <v>0</v>
      </c>
      <c r="G584" s="53"/>
      <c r="H584" s="26">
        <v>582</v>
      </c>
    </row>
    <row r="585" spans="1:8" s="5" customFormat="1" x14ac:dyDescent="0.35">
      <c r="A585" s="26">
        <v>583</v>
      </c>
      <c r="B585" s="52"/>
      <c r="C585" s="52"/>
      <c r="D585" s="52"/>
      <c r="E585" s="52"/>
      <c r="F585" s="77">
        <f t="shared" si="27"/>
        <v>0</v>
      </c>
      <c r="G585" s="53"/>
      <c r="H585" s="26">
        <v>583</v>
      </c>
    </row>
    <row r="586" spans="1:8" s="5" customFormat="1" x14ac:dyDescent="0.35">
      <c r="A586" s="26">
        <v>584</v>
      </c>
      <c r="B586" s="52"/>
      <c r="C586" s="52"/>
      <c r="D586" s="52"/>
      <c r="E586" s="52"/>
      <c r="F586" s="77">
        <f t="shared" si="27"/>
        <v>0</v>
      </c>
      <c r="G586" s="53"/>
      <c r="H586" s="26">
        <v>584</v>
      </c>
    </row>
    <row r="587" spans="1:8" s="5" customFormat="1" x14ac:dyDescent="0.35">
      <c r="A587" s="26">
        <v>585</v>
      </c>
      <c r="B587" s="52"/>
      <c r="C587" s="52"/>
      <c r="D587" s="52"/>
      <c r="E587" s="52"/>
      <c r="F587" s="77">
        <f t="shared" si="27"/>
        <v>0</v>
      </c>
      <c r="G587" s="53"/>
      <c r="H587" s="26">
        <v>585</v>
      </c>
    </row>
    <row r="588" spans="1:8" s="5" customFormat="1" x14ac:dyDescent="0.35">
      <c r="A588" s="26">
        <v>586</v>
      </c>
      <c r="B588" s="52"/>
      <c r="C588" s="52"/>
      <c r="D588" s="52"/>
      <c r="E588" s="52"/>
      <c r="F588" s="77">
        <f t="shared" si="27"/>
        <v>0</v>
      </c>
      <c r="G588" s="53"/>
      <c r="H588" s="26">
        <v>586</v>
      </c>
    </row>
    <row r="589" spans="1:8" s="5" customFormat="1" x14ac:dyDescent="0.35">
      <c r="A589" s="26">
        <v>587</v>
      </c>
      <c r="B589" s="52"/>
      <c r="C589" s="52"/>
      <c r="D589" s="52"/>
      <c r="E589" s="52"/>
      <c r="F589" s="77">
        <f t="shared" si="27"/>
        <v>0</v>
      </c>
      <c r="G589" s="53"/>
      <c r="H589" s="26">
        <v>587</v>
      </c>
    </row>
    <row r="590" spans="1:8" s="5" customFormat="1" x14ac:dyDescent="0.35">
      <c r="A590" s="26">
        <v>588</v>
      </c>
      <c r="B590" s="52"/>
      <c r="C590" s="52"/>
      <c r="D590" s="52"/>
      <c r="E590" s="52"/>
      <c r="F590" s="77">
        <f t="shared" si="27"/>
        <v>0</v>
      </c>
      <c r="G590" s="53"/>
      <c r="H590" s="26">
        <v>588</v>
      </c>
    </row>
    <row r="591" spans="1:8" s="5" customFormat="1" x14ac:dyDescent="0.35">
      <c r="A591" s="26">
        <v>589</v>
      </c>
      <c r="B591" s="52"/>
      <c r="C591" s="52"/>
      <c r="D591" s="52"/>
      <c r="E591" s="52"/>
      <c r="F591" s="77">
        <f t="shared" si="27"/>
        <v>0</v>
      </c>
      <c r="G591" s="53"/>
      <c r="H591" s="26">
        <v>589</v>
      </c>
    </row>
    <row r="592" spans="1:8" s="5" customFormat="1" x14ac:dyDescent="0.35">
      <c r="A592" s="26">
        <v>590</v>
      </c>
      <c r="B592" s="52"/>
      <c r="C592" s="52"/>
      <c r="D592" s="52"/>
      <c r="E592" s="52"/>
      <c r="F592" s="77">
        <f t="shared" si="27"/>
        <v>0</v>
      </c>
      <c r="G592" s="53"/>
      <c r="H592" s="26">
        <v>590</v>
      </c>
    </row>
    <row r="593" spans="1:8" s="5" customFormat="1" x14ac:dyDescent="0.35">
      <c r="A593" s="26">
        <v>591</v>
      </c>
      <c r="B593" s="52"/>
      <c r="C593" s="52"/>
      <c r="D593" s="52"/>
      <c r="E593" s="52"/>
      <c r="F593" s="77">
        <f t="shared" si="27"/>
        <v>0</v>
      </c>
      <c r="G593" s="53"/>
      <c r="H593" s="26">
        <v>591</v>
      </c>
    </row>
    <row r="594" spans="1:8" s="5" customFormat="1" x14ac:dyDescent="0.35">
      <c r="A594" s="26">
        <v>592</v>
      </c>
      <c r="B594" s="52"/>
      <c r="C594" s="52"/>
      <c r="D594" s="52"/>
      <c r="E594" s="52"/>
      <c r="F594" s="77">
        <f t="shared" si="27"/>
        <v>0</v>
      </c>
      <c r="G594" s="53"/>
      <c r="H594" s="26">
        <v>592</v>
      </c>
    </row>
    <row r="595" spans="1:8" s="5" customFormat="1" x14ac:dyDescent="0.35">
      <c r="A595" s="26">
        <v>593</v>
      </c>
      <c r="B595" s="52"/>
      <c r="C595" s="52"/>
      <c r="D595" s="52"/>
      <c r="E595" s="52"/>
      <c r="F595" s="77">
        <f t="shared" si="27"/>
        <v>0</v>
      </c>
      <c r="G595" s="53"/>
      <c r="H595" s="26">
        <v>593</v>
      </c>
    </row>
    <row r="596" spans="1:8" s="5" customFormat="1" x14ac:dyDescent="0.35">
      <c r="A596" s="26">
        <v>594</v>
      </c>
      <c r="B596" s="52"/>
      <c r="C596" s="52"/>
      <c r="D596" s="52"/>
      <c r="E596" s="52"/>
      <c r="F596" s="77">
        <f t="shared" si="27"/>
        <v>0</v>
      </c>
      <c r="G596" s="53"/>
      <c r="H596" s="26">
        <v>594</v>
      </c>
    </row>
    <row r="597" spans="1:8" s="5" customFormat="1" x14ac:dyDescent="0.35">
      <c r="A597" s="26">
        <v>595</v>
      </c>
      <c r="B597" s="52"/>
      <c r="C597" s="52"/>
      <c r="D597" s="52"/>
      <c r="E597" s="52"/>
      <c r="F597" s="77">
        <f t="shared" si="27"/>
        <v>0</v>
      </c>
      <c r="G597" s="53"/>
      <c r="H597" s="26">
        <v>595</v>
      </c>
    </row>
    <row r="598" spans="1:8" s="5" customFormat="1" x14ac:dyDescent="0.35">
      <c r="A598" s="26">
        <v>596</v>
      </c>
      <c r="B598" s="52"/>
      <c r="C598" s="52"/>
      <c r="D598" s="52"/>
      <c r="E598" s="52"/>
      <c r="F598" s="77">
        <f t="shared" si="27"/>
        <v>0</v>
      </c>
      <c r="G598" s="53"/>
      <c r="H598" s="26">
        <v>596</v>
      </c>
    </row>
    <row r="599" spans="1:8" s="5" customFormat="1" x14ac:dyDescent="0.35">
      <c r="A599" s="26">
        <v>597</v>
      </c>
      <c r="B599" s="52"/>
      <c r="C599" s="52"/>
      <c r="D599" s="52"/>
      <c r="E599" s="52"/>
      <c r="F599" s="77">
        <f t="shared" si="27"/>
        <v>0</v>
      </c>
      <c r="G599" s="53"/>
      <c r="H599" s="26">
        <v>597</v>
      </c>
    </row>
    <row r="600" spans="1:8" s="5" customFormat="1" x14ac:dyDescent="0.35">
      <c r="A600" s="26">
        <v>598</v>
      </c>
      <c r="B600" s="52"/>
      <c r="C600" s="52"/>
      <c r="D600" s="52"/>
      <c r="E600" s="52"/>
      <c r="F600" s="77">
        <f t="shared" si="27"/>
        <v>0</v>
      </c>
      <c r="G600" s="53"/>
      <c r="H600" s="26">
        <v>598</v>
      </c>
    </row>
    <row r="601" spans="1:8" s="5" customFormat="1" x14ac:dyDescent="0.35">
      <c r="A601" s="26">
        <v>599</v>
      </c>
      <c r="B601" s="52"/>
      <c r="C601" s="52"/>
      <c r="D601" s="52"/>
      <c r="E601" s="52"/>
      <c r="F601" s="77">
        <f t="shared" si="27"/>
        <v>0</v>
      </c>
      <c r="G601" s="53"/>
      <c r="H601" s="26">
        <v>599</v>
      </c>
    </row>
    <row r="602" spans="1:8" s="5" customFormat="1" x14ac:dyDescent="0.35">
      <c r="A602" s="26">
        <v>600</v>
      </c>
      <c r="B602" s="52"/>
      <c r="C602" s="52"/>
      <c r="D602" s="52"/>
      <c r="E602" s="52"/>
      <c r="F602" s="77">
        <f t="shared" si="27"/>
        <v>0</v>
      </c>
      <c r="G602" s="53"/>
      <c r="H602" s="26">
        <v>600</v>
      </c>
    </row>
    <row r="603" spans="1:8" s="5" customFormat="1" x14ac:dyDescent="0.35">
      <c r="A603" s="26">
        <v>601</v>
      </c>
      <c r="B603" s="52"/>
      <c r="C603" s="52"/>
      <c r="D603" s="52"/>
      <c r="E603" s="52"/>
      <c r="F603" s="77">
        <f t="shared" si="27"/>
        <v>0</v>
      </c>
      <c r="G603" s="53"/>
      <c r="H603" s="26">
        <v>601</v>
      </c>
    </row>
    <row r="604" spans="1:8" s="5" customFormat="1" x14ac:dyDescent="0.35">
      <c r="A604" s="26">
        <v>602</v>
      </c>
      <c r="B604" s="52"/>
      <c r="C604" s="52"/>
      <c r="D604" s="52"/>
      <c r="E604" s="52"/>
      <c r="F604" s="77">
        <f t="shared" si="27"/>
        <v>0</v>
      </c>
      <c r="G604" s="53"/>
      <c r="H604" s="26">
        <v>602</v>
      </c>
    </row>
    <row r="605" spans="1:8" s="5" customFormat="1" x14ac:dyDescent="0.35">
      <c r="A605" s="26">
        <v>603</v>
      </c>
      <c r="B605" s="52"/>
      <c r="C605" s="52"/>
      <c r="D605" s="52"/>
      <c r="E605" s="52"/>
      <c r="F605" s="77">
        <f t="shared" si="27"/>
        <v>0</v>
      </c>
      <c r="G605" s="53"/>
      <c r="H605" s="26">
        <v>603</v>
      </c>
    </row>
    <row r="606" spans="1:8" s="5" customFormat="1" x14ac:dyDescent="0.35">
      <c r="A606" s="26">
        <v>604</v>
      </c>
      <c r="B606" s="52"/>
      <c r="C606" s="52"/>
      <c r="D606" s="52"/>
      <c r="E606" s="52"/>
      <c r="F606" s="77">
        <f t="shared" si="27"/>
        <v>0</v>
      </c>
      <c r="G606" s="53"/>
      <c r="H606" s="26">
        <v>604</v>
      </c>
    </row>
    <row r="607" spans="1:8" s="5" customFormat="1" x14ac:dyDescent="0.35">
      <c r="A607" s="26">
        <v>605</v>
      </c>
      <c r="B607" s="52"/>
      <c r="C607" s="52"/>
      <c r="D607" s="52"/>
      <c r="E607" s="52"/>
      <c r="F607" s="77">
        <f t="shared" si="27"/>
        <v>0</v>
      </c>
      <c r="G607" s="53"/>
      <c r="H607" s="26">
        <v>605</v>
      </c>
    </row>
    <row r="608" spans="1:8" s="5" customFormat="1" x14ac:dyDescent="0.35">
      <c r="A608" s="26">
        <v>606</v>
      </c>
      <c r="B608" s="52"/>
      <c r="C608" s="52"/>
      <c r="D608" s="52"/>
      <c r="E608" s="52"/>
      <c r="F608" s="77">
        <f t="shared" si="27"/>
        <v>0</v>
      </c>
      <c r="G608" s="53"/>
      <c r="H608" s="26">
        <v>606</v>
      </c>
    </row>
    <row r="609" spans="1:8" s="5" customFormat="1" x14ac:dyDescent="0.35">
      <c r="A609" s="26">
        <v>607</v>
      </c>
      <c r="B609" s="52"/>
      <c r="C609" s="52"/>
      <c r="D609" s="52"/>
      <c r="E609" s="52"/>
      <c r="F609" s="77">
        <f t="shared" si="27"/>
        <v>0</v>
      </c>
      <c r="G609" s="53"/>
      <c r="H609" s="26">
        <v>607</v>
      </c>
    </row>
    <row r="610" spans="1:8" s="5" customFormat="1" x14ac:dyDescent="0.35">
      <c r="A610" s="26">
        <v>608</v>
      </c>
      <c r="B610" s="52"/>
      <c r="C610" s="52"/>
      <c r="D610" s="52"/>
      <c r="E610" s="52"/>
      <c r="F610" s="77">
        <f t="shared" si="27"/>
        <v>0</v>
      </c>
      <c r="G610" s="53"/>
      <c r="H610" s="26">
        <v>608</v>
      </c>
    </row>
    <row r="611" spans="1:8" s="5" customFormat="1" x14ac:dyDescent="0.35">
      <c r="A611" s="26">
        <v>609</v>
      </c>
      <c r="B611" s="52"/>
      <c r="C611" s="52"/>
      <c r="D611" s="52"/>
      <c r="E611" s="52"/>
      <c r="F611" s="77">
        <f t="shared" si="27"/>
        <v>0</v>
      </c>
      <c r="G611" s="53"/>
      <c r="H611" s="26">
        <v>609</v>
      </c>
    </row>
    <row r="612" spans="1:8" s="5" customFormat="1" x14ac:dyDescent="0.35">
      <c r="A612" s="26">
        <v>610</v>
      </c>
      <c r="B612" s="52"/>
      <c r="C612" s="52"/>
      <c r="D612" s="52"/>
      <c r="E612" s="52"/>
      <c r="F612" s="77">
        <f t="shared" si="27"/>
        <v>0</v>
      </c>
      <c r="G612" s="53"/>
      <c r="H612" s="26">
        <v>610</v>
      </c>
    </row>
    <row r="613" spans="1:8" s="5" customFormat="1" x14ac:dyDescent="0.35">
      <c r="A613" s="26">
        <v>611</v>
      </c>
      <c r="B613" s="52"/>
      <c r="C613" s="52"/>
      <c r="D613" s="52"/>
      <c r="E613" s="52"/>
      <c r="F613" s="77">
        <f t="shared" si="27"/>
        <v>0</v>
      </c>
      <c r="G613" s="53"/>
      <c r="H613" s="26">
        <v>611</v>
      </c>
    </row>
    <row r="614" spans="1:8" s="5" customFormat="1" x14ac:dyDescent="0.35">
      <c r="A614" s="26">
        <v>612</v>
      </c>
      <c r="B614" s="52"/>
      <c r="C614" s="52"/>
      <c r="D614" s="52"/>
      <c r="E614" s="52"/>
      <c r="F614" s="77">
        <f t="shared" si="27"/>
        <v>0</v>
      </c>
      <c r="G614" s="53"/>
      <c r="H614" s="26">
        <v>612</v>
      </c>
    </row>
    <row r="615" spans="1:8" s="5" customFormat="1" x14ac:dyDescent="0.35">
      <c r="A615" s="26">
        <v>613</v>
      </c>
      <c r="B615" s="52"/>
      <c r="C615" s="52"/>
      <c r="D615" s="52"/>
      <c r="E615" s="52"/>
      <c r="F615" s="77">
        <f t="shared" ref="F615:F678" si="28">D615-(D615*E615)</f>
        <v>0</v>
      </c>
      <c r="G615" s="53"/>
      <c r="H615" s="26">
        <v>613</v>
      </c>
    </row>
    <row r="616" spans="1:8" s="5" customFormat="1" x14ac:dyDescent="0.35">
      <c r="A616" s="26">
        <v>614</v>
      </c>
      <c r="B616" s="52"/>
      <c r="C616" s="52"/>
      <c r="D616" s="52"/>
      <c r="E616" s="52"/>
      <c r="F616" s="77">
        <f t="shared" si="28"/>
        <v>0</v>
      </c>
      <c r="G616" s="53"/>
      <c r="H616" s="26">
        <v>614</v>
      </c>
    </row>
    <row r="617" spans="1:8" s="5" customFormat="1" x14ac:dyDescent="0.35">
      <c r="A617" s="26">
        <v>615</v>
      </c>
      <c r="B617" s="52"/>
      <c r="C617" s="52"/>
      <c r="D617" s="52"/>
      <c r="E617" s="52"/>
      <c r="F617" s="77">
        <f t="shared" si="28"/>
        <v>0</v>
      </c>
      <c r="G617" s="53"/>
      <c r="H617" s="26">
        <v>615</v>
      </c>
    </row>
    <row r="618" spans="1:8" s="5" customFormat="1" x14ac:dyDescent="0.35">
      <c r="A618" s="26">
        <v>616</v>
      </c>
      <c r="B618" s="52"/>
      <c r="C618" s="52"/>
      <c r="D618" s="52"/>
      <c r="E618" s="52"/>
      <c r="F618" s="77">
        <f t="shared" si="28"/>
        <v>0</v>
      </c>
      <c r="G618" s="53"/>
      <c r="H618" s="26">
        <v>616</v>
      </c>
    </row>
    <row r="619" spans="1:8" s="5" customFormat="1" x14ac:dyDescent="0.35">
      <c r="A619" s="26">
        <v>617</v>
      </c>
      <c r="B619" s="52"/>
      <c r="C619" s="52"/>
      <c r="D619" s="52"/>
      <c r="E619" s="52"/>
      <c r="F619" s="77">
        <f t="shared" si="28"/>
        <v>0</v>
      </c>
      <c r="G619" s="53"/>
      <c r="H619" s="26">
        <v>617</v>
      </c>
    </row>
    <row r="620" spans="1:8" s="5" customFormat="1" x14ac:dyDescent="0.35">
      <c r="A620" s="26">
        <v>618</v>
      </c>
      <c r="B620" s="52"/>
      <c r="C620" s="52"/>
      <c r="D620" s="52"/>
      <c r="E620" s="52"/>
      <c r="F620" s="77">
        <f t="shared" si="28"/>
        <v>0</v>
      </c>
      <c r="G620" s="53"/>
      <c r="H620" s="26">
        <v>618</v>
      </c>
    </row>
    <row r="621" spans="1:8" s="5" customFormat="1" x14ac:dyDescent="0.35">
      <c r="A621" s="26">
        <v>619</v>
      </c>
      <c r="B621" s="52"/>
      <c r="C621" s="52"/>
      <c r="D621" s="52"/>
      <c r="E621" s="52"/>
      <c r="F621" s="77">
        <f t="shared" si="28"/>
        <v>0</v>
      </c>
      <c r="G621" s="53"/>
      <c r="H621" s="26">
        <v>619</v>
      </c>
    </row>
    <row r="622" spans="1:8" s="5" customFormat="1" x14ac:dyDescent="0.35">
      <c r="A622" s="26">
        <v>620</v>
      </c>
      <c r="B622" s="52"/>
      <c r="C622" s="52"/>
      <c r="D622" s="52"/>
      <c r="E622" s="52"/>
      <c r="F622" s="77">
        <f t="shared" si="28"/>
        <v>0</v>
      </c>
      <c r="G622" s="53"/>
      <c r="H622" s="26">
        <v>620</v>
      </c>
    </row>
    <row r="623" spans="1:8" s="5" customFormat="1" x14ac:dyDescent="0.35">
      <c r="A623" s="26">
        <v>621</v>
      </c>
      <c r="B623" s="52"/>
      <c r="C623" s="52"/>
      <c r="D623" s="52"/>
      <c r="E623" s="52"/>
      <c r="F623" s="77">
        <f t="shared" si="28"/>
        <v>0</v>
      </c>
      <c r="G623" s="53"/>
      <c r="H623" s="26">
        <v>621</v>
      </c>
    </row>
    <row r="624" spans="1:8" s="5" customFormat="1" x14ac:dyDescent="0.35">
      <c r="A624" s="26">
        <v>622</v>
      </c>
      <c r="B624" s="52"/>
      <c r="C624" s="52"/>
      <c r="D624" s="52"/>
      <c r="E624" s="52"/>
      <c r="F624" s="77">
        <f t="shared" si="28"/>
        <v>0</v>
      </c>
      <c r="G624" s="53"/>
      <c r="H624" s="26">
        <v>622</v>
      </c>
    </row>
    <row r="625" spans="1:8" s="5" customFormat="1" x14ac:dyDescent="0.35">
      <c r="A625" s="26">
        <v>623</v>
      </c>
      <c r="B625" s="52"/>
      <c r="C625" s="52"/>
      <c r="D625" s="52"/>
      <c r="E625" s="52"/>
      <c r="F625" s="77">
        <f t="shared" si="28"/>
        <v>0</v>
      </c>
      <c r="G625" s="53"/>
      <c r="H625" s="26">
        <v>623</v>
      </c>
    </row>
    <row r="626" spans="1:8" s="5" customFormat="1" x14ac:dyDescent="0.35">
      <c r="A626" s="26">
        <v>624</v>
      </c>
      <c r="B626" s="52"/>
      <c r="C626" s="52"/>
      <c r="D626" s="52"/>
      <c r="E626" s="52"/>
      <c r="F626" s="77">
        <f t="shared" si="28"/>
        <v>0</v>
      </c>
      <c r="G626" s="53"/>
      <c r="H626" s="26">
        <v>624</v>
      </c>
    </row>
    <row r="627" spans="1:8" s="5" customFormat="1" x14ac:dyDescent="0.35">
      <c r="A627" s="26">
        <v>625</v>
      </c>
      <c r="B627" s="52"/>
      <c r="C627" s="52"/>
      <c r="D627" s="52"/>
      <c r="E627" s="52"/>
      <c r="F627" s="77">
        <f t="shared" si="28"/>
        <v>0</v>
      </c>
      <c r="G627" s="53"/>
      <c r="H627" s="26">
        <v>625</v>
      </c>
    </row>
    <row r="628" spans="1:8" s="5" customFormat="1" x14ac:dyDescent="0.35">
      <c r="A628" s="26">
        <v>626</v>
      </c>
      <c r="B628" s="52"/>
      <c r="C628" s="52"/>
      <c r="D628" s="52"/>
      <c r="E628" s="52"/>
      <c r="F628" s="77">
        <f t="shared" si="28"/>
        <v>0</v>
      </c>
      <c r="G628" s="53"/>
      <c r="H628" s="26">
        <v>626</v>
      </c>
    </row>
    <row r="629" spans="1:8" s="5" customFormat="1" x14ac:dyDescent="0.35">
      <c r="A629" s="26">
        <v>627</v>
      </c>
      <c r="B629" s="52"/>
      <c r="C629" s="52"/>
      <c r="D629" s="52"/>
      <c r="E629" s="52"/>
      <c r="F629" s="77">
        <f t="shared" si="28"/>
        <v>0</v>
      </c>
      <c r="G629" s="53"/>
      <c r="H629" s="26">
        <v>627</v>
      </c>
    </row>
    <row r="630" spans="1:8" s="5" customFormat="1" x14ac:dyDescent="0.35">
      <c r="A630" s="26">
        <v>628</v>
      </c>
      <c r="B630" s="52"/>
      <c r="C630" s="52"/>
      <c r="D630" s="52"/>
      <c r="E630" s="52"/>
      <c r="F630" s="77">
        <f t="shared" si="28"/>
        <v>0</v>
      </c>
      <c r="G630" s="53"/>
      <c r="H630" s="26">
        <v>628</v>
      </c>
    </row>
    <row r="631" spans="1:8" s="5" customFormat="1" x14ac:dyDescent="0.35">
      <c r="A631" s="26">
        <v>629</v>
      </c>
      <c r="B631" s="52"/>
      <c r="C631" s="52"/>
      <c r="D631" s="52"/>
      <c r="E631" s="52"/>
      <c r="F631" s="77">
        <f t="shared" si="28"/>
        <v>0</v>
      </c>
      <c r="G631" s="53"/>
      <c r="H631" s="26">
        <v>629</v>
      </c>
    </row>
    <row r="632" spans="1:8" s="5" customFormat="1" x14ac:dyDescent="0.35">
      <c r="A632" s="26">
        <v>630</v>
      </c>
      <c r="B632" s="52"/>
      <c r="C632" s="52"/>
      <c r="D632" s="52"/>
      <c r="E632" s="52"/>
      <c r="F632" s="77">
        <f t="shared" si="28"/>
        <v>0</v>
      </c>
      <c r="G632" s="53"/>
      <c r="H632" s="26">
        <v>630</v>
      </c>
    </row>
    <row r="633" spans="1:8" s="5" customFormat="1" x14ac:dyDescent="0.35">
      <c r="A633" s="26">
        <v>631</v>
      </c>
      <c r="B633" s="52"/>
      <c r="C633" s="52"/>
      <c r="D633" s="52"/>
      <c r="E633" s="52"/>
      <c r="F633" s="77">
        <f t="shared" si="28"/>
        <v>0</v>
      </c>
      <c r="G633" s="53"/>
      <c r="H633" s="26">
        <v>631</v>
      </c>
    </row>
    <row r="634" spans="1:8" s="5" customFormat="1" x14ac:dyDescent="0.35">
      <c r="A634" s="26">
        <v>632</v>
      </c>
      <c r="B634" s="52"/>
      <c r="C634" s="52"/>
      <c r="D634" s="52"/>
      <c r="E634" s="52"/>
      <c r="F634" s="77">
        <f t="shared" si="28"/>
        <v>0</v>
      </c>
      <c r="G634" s="53"/>
      <c r="H634" s="26">
        <v>632</v>
      </c>
    </row>
    <row r="635" spans="1:8" s="5" customFormat="1" x14ac:dyDescent="0.35">
      <c r="A635" s="26">
        <v>633</v>
      </c>
      <c r="B635" s="52"/>
      <c r="C635" s="52"/>
      <c r="D635" s="52"/>
      <c r="E635" s="52"/>
      <c r="F635" s="77">
        <f t="shared" si="28"/>
        <v>0</v>
      </c>
      <c r="G635" s="53"/>
      <c r="H635" s="26">
        <v>633</v>
      </c>
    </row>
    <row r="636" spans="1:8" s="5" customFormat="1" x14ac:dyDescent="0.35">
      <c r="A636" s="26">
        <v>634</v>
      </c>
      <c r="B636" s="52"/>
      <c r="C636" s="52"/>
      <c r="D636" s="52"/>
      <c r="E636" s="52"/>
      <c r="F636" s="77">
        <f t="shared" si="28"/>
        <v>0</v>
      </c>
      <c r="G636" s="53"/>
      <c r="H636" s="26">
        <v>634</v>
      </c>
    </row>
    <row r="637" spans="1:8" s="5" customFormat="1" x14ac:dyDescent="0.35">
      <c r="A637" s="26">
        <v>635</v>
      </c>
      <c r="B637" s="52"/>
      <c r="C637" s="52"/>
      <c r="D637" s="52"/>
      <c r="E637" s="52"/>
      <c r="F637" s="77">
        <f t="shared" si="28"/>
        <v>0</v>
      </c>
      <c r="G637" s="53"/>
      <c r="H637" s="26">
        <v>635</v>
      </c>
    </row>
    <row r="638" spans="1:8" s="5" customFormat="1" x14ac:dyDescent="0.35">
      <c r="A638" s="26">
        <v>636</v>
      </c>
      <c r="B638" s="52"/>
      <c r="C638" s="52"/>
      <c r="D638" s="52"/>
      <c r="E638" s="52"/>
      <c r="F638" s="77">
        <f t="shared" si="28"/>
        <v>0</v>
      </c>
      <c r="G638" s="53"/>
      <c r="H638" s="26">
        <v>636</v>
      </c>
    </row>
    <row r="639" spans="1:8" s="5" customFormat="1" x14ac:dyDescent="0.35">
      <c r="A639" s="26">
        <v>637</v>
      </c>
      <c r="B639" s="52"/>
      <c r="C639" s="52"/>
      <c r="D639" s="52"/>
      <c r="E639" s="52"/>
      <c r="F639" s="77">
        <f t="shared" si="28"/>
        <v>0</v>
      </c>
      <c r="G639" s="53"/>
      <c r="H639" s="26">
        <v>637</v>
      </c>
    </row>
    <row r="640" spans="1:8" s="5" customFormat="1" x14ac:dyDescent="0.35">
      <c r="A640" s="26">
        <v>638</v>
      </c>
      <c r="B640" s="52"/>
      <c r="C640" s="52"/>
      <c r="D640" s="52"/>
      <c r="E640" s="52"/>
      <c r="F640" s="77">
        <f t="shared" si="28"/>
        <v>0</v>
      </c>
      <c r="G640" s="53"/>
      <c r="H640" s="26">
        <v>638</v>
      </c>
    </row>
    <row r="641" spans="1:8" s="5" customFormat="1" x14ac:dyDescent="0.35">
      <c r="A641" s="26">
        <v>639</v>
      </c>
      <c r="B641" s="52"/>
      <c r="C641" s="52"/>
      <c r="D641" s="52"/>
      <c r="E641" s="52"/>
      <c r="F641" s="77">
        <f t="shared" si="28"/>
        <v>0</v>
      </c>
      <c r="G641" s="53"/>
      <c r="H641" s="26">
        <v>639</v>
      </c>
    </row>
    <row r="642" spans="1:8" s="5" customFormat="1" x14ac:dyDescent="0.35">
      <c r="A642" s="26">
        <v>640</v>
      </c>
      <c r="B642" s="52"/>
      <c r="C642" s="52"/>
      <c r="D642" s="52"/>
      <c r="E642" s="52"/>
      <c r="F642" s="77">
        <f t="shared" si="28"/>
        <v>0</v>
      </c>
      <c r="G642" s="53"/>
      <c r="H642" s="26">
        <v>640</v>
      </c>
    </row>
    <row r="643" spans="1:8" s="5" customFormat="1" x14ac:dyDescent="0.35">
      <c r="A643" s="26">
        <v>641</v>
      </c>
      <c r="B643" s="52"/>
      <c r="C643" s="52"/>
      <c r="D643" s="52"/>
      <c r="E643" s="52"/>
      <c r="F643" s="77">
        <f t="shared" si="28"/>
        <v>0</v>
      </c>
      <c r="G643" s="53"/>
      <c r="H643" s="26">
        <v>641</v>
      </c>
    </row>
    <row r="644" spans="1:8" s="5" customFormat="1" x14ac:dyDescent="0.35">
      <c r="A644" s="26">
        <v>642</v>
      </c>
      <c r="B644" s="52"/>
      <c r="C644" s="52"/>
      <c r="D644" s="52"/>
      <c r="E644" s="52"/>
      <c r="F644" s="77">
        <f t="shared" si="28"/>
        <v>0</v>
      </c>
      <c r="G644" s="53"/>
      <c r="H644" s="26">
        <v>642</v>
      </c>
    </row>
    <row r="645" spans="1:8" s="5" customFormat="1" x14ac:dyDescent="0.35">
      <c r="A645" s="26">
        <v>643</v>
      </c>
      <c r="B645" s="52"/>
      <c r="C645" s="52"/>
      <c r="D645" s="52"/>
      <c r="E645" s="52"/>
      <c r="F645" s="77">
        <f t="shared" si="28"/>
        <v>0</v>
      </c>
      <c r="G645" s="53"/>
      <c r="H645" s="26">
        <v>643</v>
      </c>
    </row>
    <row r="646" spans="1:8" s="5" customFormat="1" x14ac:dyDescent="0.35">
      <c r="A646" s="26">
        <v>644</v>
      </c>
      <c r="B646" s="52"/>
      <c r="C646" s="52"/>
      <c r="D646" s="52"/>
      <c r="E646" s="52"/>
      <c r="F646" s="77">
        <f t="shared" si="28"/>
        <v>0</v>
      </c>
      <c r="G646" s="53"/>
      <c r="H646" s="26">
        <v>644</v>
      </c>
    </row>
    <row r="647" spans="1:8" s="5" customFormat="1" x14ac:dyDescent="0.35">
      <c r="A647" s="26">
        <v>645</v>
      </c>
      <c r="B647" s="52"/>
      <c r="C647" s="52"/>
      <c r="D647" s="52"/>
      <c r="E647" s="52"/>
      <c r="F647" s="77">
        <f t="shared" si="28"/>
        <v>0</v>
      </c>
      <c r="G647" s="53"/>
      <c r="H647" s="26">
        <v>645</v>
      </c>
    </row>
    <row r="648" spans="1:8" s="5" customFormat="1" x14ac:dyDescent="0.35">
      <c r="A648" s="26">
        <v>646</v>
      </c>
      <c r="B648" s="52"/>
      <c r="C648" s="52"/>
      <c r="D648" s="52"/>
      <c r="E648" s="52"/>
      <c r="F648" s="77">
        <f t="shared" si="28"/>
        <v>0</v>
      </c>
      <c r="G648" s="53"/>
      <c r="H648" s="26">
        <v>646</v>
      </c>
    </row>
    <row r="649" spans="1:8" s="5" customFormat="1" x14ac:dyDescent="0.35">
      <c r="A649" s="26">
        <v>647</v>
      </c>
      <c r="B649" s="52"/>
      <c r="C649" s="52"/>
      <c r="D649" s="52"/>
      <c r="E649" s="52"/>
      <c r="F649" s="77">
        <f t="shared" si="28"/>
        <v>0</v>
      </c>
      <c r="G649" s="53"/>
      <c r="H649" s="26">
        <v>647</v>
      </c>
    </row>
    <row r="650" spans="1:8" s="5" customFormat="1" x14ac:dyDescent="0.35">
      <c r="A650" s="26">
        <v>648</v>
      </c>
      <c r="B650" s="52"/>
      <c r="C650" s="52"/>
      <c r="D650" s="52"/>
      <c r="E650" s="52"/>
      <c r="F650" s="77">
        <f t="shared" si="28"/>
        <v>0</v>
      </c>
      <c r="G650" s="53"/>
      <c r="H650" s="26">
        <v>648</v>
      </c>
    </row>
    <row r="651" spans="1:8" s="5" customFormat="1" x14ac:dyDescent="0.35">
      <c r="A651" s="26">
        <v>649</v>
      </c>
      <c r="B651" s="52"/>
      <c r="C651" s="52"/>
      <c r="D651" s="52"/>
      <c r="E651" s="52"/>
      <c r="F651" s="77">
        <f t="shared" si="28"/>
        <v>0</v>
      </c>
      <c r="G651" s="53"/>
      <c r="H651" s="26">
        <v>649</v>
      </c>
    </row>
    <row r="652" spans="1:8" s="5" customFormat="1" x14ac:dyDescent="0.35">
      <c r="A652" s="26">
        <v>650</v>
      </c>
      <c r="B652" s="52"/>
      <c r="C652" s="52"/>
      <c r="D652" s="52"/>
      <c r="E652" s="52"/>
      <c r="F652" s="77">
        <f t="shared" si="28"/>
        <v>0</v>
      </c>
      <c r="G652" s="53"/>
      <c r="H652" s="26">
        <v>650</v>
      </c>
    </row>
    <row r="653" spans="1:8" s="5" customFormat="1" x14ac:dyDescent="0.35">
      <c r="A653" s="26">
        <v>651</v>
      </c>
      <c r="B653" s="52"/>
      <c r="C653" s="52"/>
      <c r="D653" s="52"/>
      <c r="E653" s="52"/>
      <c r="F653" s="77">
        <f t="shared" si="28"/>
        <v>0</v>
      </c>
      <c r="G653" s="53"/>
      <c r="H653" s="26">
        <v>651</v>
      </c>
    </row>
    <row r="654" spans="1:8" s="5" customFormat="1" x14ac:dyDescent="0.35">
      <c r="A654" s="26">
        <v>652</v>
      </c>
      <c r="B654" s="52"/>
      <c r="C654" s="52"/>
      <c r="D654" s="52"/>
      <c r="E654" s="52"/>
      <c r="F654" s="77">
        <f t="shared" si="28"/>
        <v>0</v>
      </c>
      <c r="G654" s="53"/>
      <c r="H654" s="26">
        <v>652</v>
      </c>
    </row>
    <row r="655" spans="1:8" s="5" customFormat="1" x14ac:dyDescent="0.35">
      <c r="A655" s="26">
        <v>653</v>
      </c>
      <c r="B655" s="52"/>
      <c r="C655" s="52"/>
      <c r="D655" s="52"/>
      <c r="E655" s="52"/>
      <c r="F655" s="77">
        <f t="shared" si="28"/>
        <v>0</v>
      </c>
      <c r="G655" s="53"/>
      <c r="H655" s="26">
        <v>653</v>
      </c>
    </row>
    <row r="656" spans="1:8" s="5" customFormat="1" x14ac:dyDescent="0.35">
      <c r="A656" s="26">
        <v>654</v>
      </c>
      <c r="B656" s="52"/>
      <c r="C656" s="52"/>
      <c r="D656" s="52"/>
      <c r="E656" s="52"/>
      <c r="F656" s="77">
        <f t="shared" si="28"/>
        <v>0</v>
      </c>
      <c r="G656" s="53"/>
      <c r="H656" s="26">
        <v>654</v>
      </c>
    </row>
    <row r="657" spans="1:8" s="5" customFormat="1" x14ac:dyDescent="0.35">
      <c r="A657" s="26">
        <v>655</v>
      </c>
      <c r="B657" s="52"/>
      <c r="C657" s="52"/>
      <c r="D657" s="52"/>
      <c r="E657" s="52"/>
      <c r="F657" s="77">
        <f t="shared" si="28"/>
        <v>0</v>
      </c>
      <c r="G657" s="53"/>
      <c r="H657" s="26">
        <v>655</v>
      </c>
    </row>
    <row r="658" spans="1:8" s="5" customFormat="1" x14ac:dyDescent="0.35">
      <c r="A658" s="26">
        <v>656</v>
      </c>
      <c r="B658" s="52"/>
      <c r="C658" s="52"/>
      <c r="D658" s="52"/>
      <c r="E658" s="52"/>
      <c r="F658" s="77">
        <f t="shared" si="28"/>
        <v>0</v>
      </c>
      <c r="G658" s="53"/>
      <c r="H658" s="26">
        <v>656</v>
      </c>
    </row>
    <row r="659" spans="1:8" s="5" customFormat="1" x14ac:dyDescent="0.35">
      <c r="A659" s="26">
        <v>657</v>
      </c>
      <c r="B659" s="52"/>
      <c r="C659" s="52"/>
      <c r="D659" s="52"/>
      <c r="E659" s="52"/>
      <c r="F659" s="77">
        <f t="shared" si="28"/>
        <v>0</v>
      </c>
      <c r="G659" s="53"/>
      <c r="H659" s="26">
        <v>657</v>
      </c>
    </row>
    <row r="660" spans="1:8" s="5" customFormat="1" x14ac:dyDescent="0.35">
      <c r="A660" s="26">
        <v>658</v>
      </c>
      <c r="B660" s="52"/>
      <c r="C660" s="52"/>
      <c r="D660" s="52"/>
      <c r="E660" s="52"/>
      <c r="F660" s="77">
        <f t="shared" si="28"/>
        <v>0</v>
      </c>
      <c r="G660" s="53"/>
      <c r="H660" s="26">
        <v>658</v>
      </c>
    </row>
    <row r="661" spans="1:8" s="5" customFormat="1" x14ac:dyDescent="0.35">
      <c r="A661" s="26">
        <v>659</v>
      </c>
      <c r="B661" s="52"/>
      <c r="C661" s="52"/>
      <c r="D661" s="52"/>
      <c r="E661" s="52"/>
      <c r="F661" s="77">
        <f t="shared" si="28"/>
        <v>0</v>
      </c>
      <c r="G661" s="53"/>
      <c r="H661" s="26">
        <v>659</v>
      </c>
    </row>
    <row r="662" spans="1:8" s="5" customFormat="1" x14ac:dyDescent="0.35">
      <c r="A662" s="26">
        <v>660</v>
      </c>
      <c r="B662" s="52"/>
      <c r="C662" s="52"/>
      <c r="D662" s="52"/>
      <c r="E662" s="52"/>
      <c r="F662" s="77">
        <f t="shared" si="28"/>
        <v>0</v>
      </c>
      <c r="G662" s="53"/>
      <c r="H662" s="26">
        <v>660</v>
      </c>
    </row>
    <row r="663" spans="1:8" s="5" customFormat="1" x14ac:dyDescent="0.35">
      <c r="A663" s="26">
        <v>661</v>
      </c>
      <c r="B663" s="52"/>
      <c r="C663" s="52"/>
      <c r="D663" s="52"/>
      <c r="E663" s="52"/>
      <c r="F663" s="77">
        <f t="shared" si="28"/>
        <v>0</v>
      </c>
      <c r="G663" s="53"/>
      <c r="H663" s="26">
        <v>661</v>
      </c>
    </row>
    <row r="664" spans="1:8" s="5" customFormat="1" x14ac:dyDescent="0.35">
      <c r="A664" s="26">
        <v>662</v>
      </c>
      <c r="B664" s="52"/>
      <c r="C664" s="52"/>
      <c r="D664" s="52"/>
      <c r="E664" s="52"/>
      <c r="F664" s="77">
        <f t="shared" si="28"/>
        <v>0</v>
      </c>
      <c r="G664" s="53"/>
      <c r="H664" s="26">
        <v>662</v>
      </c>
    </row>
    <row r="665" spans="1:8" s="5" customFormat="1" x14ac:dyDescent="0.35">
      <c r="A665" s="26">
        <v>663</v>
      </c>
      <c r="B665" s="52"/>
      <c r="C665" s="52"/>
      <c r="D665" s="52"/>
      <c r="E665" s="52"/>
      <c r="F665" s="77">
        <f t="shared" si="28"/>
        <v>0</v>
      </c>
      <c r="G665" s="53"/>
      <c r="H665" s="26">
        <v>663</v>
      </c>
    </row>
    <row r="666" spans="1:8" s="5" customFormat="1" x14ac:dyDescent="0.35">
      <c r="A666" s="26">
        <v>664</v>
      </c>
      <c r="B666" s="52"/>
      <c r="C666" s="52"/>
      <c r="D666" s="52"/>
      <c r="E666" s="52"/>
      <c r="F666" s="77">
        <f t="shared" si="28"/>
        <v>0</v>
      </c>
      <c r="G666" s="53"/>
      <c r="H666" s="26">
        <v>664</v>
      </c>
    </row>
    <row r="667" spans="1:8" s="5" customFormat="1" x14ac:dyDescent="0.35">
      <c r="A667" s="26">
        <v>665</v>
      </c>
      <c r="B667" s="52"/>
      <c r="C667" s="52"/>
      <c r="D667" s="52"/>
      <c r="E667" s="52"/>
      <c r="F667" s="77">
        <f t="shared" si="28"/>
        <v>0</v>
      </c>
      <c r="G667" s="53"/>
      <c r="H667" s="26">
        <v>665</v>
      </c>
    </row>
    <row r="668" spans="1:8" s="5" customFormat="1" x14ac:dyDescent="0.35">
      <c r="A668" s="26">
        <v>666</v>
      </c>
      <c r="B668" s="52"/>
      <c r="C668" s="52"/>
      <c r="D668" s="52"/>
      <c r="E668" s="52"/>
      <c r="F668" s="77">
        <f t="shared" si="28"/>
        <v>0</v>
      </c>
      <c r="G668" s="53"/>
      <c r="H668" s="26">
        <v>666</v>
      </c>
    </row>
    <row r="669" spans="1:8" s="5" customFormat="1" x14ac:dyDescent="0.35">
      <c r="A669" s="26">
        <v>667</v>
      </c>
      <c r="B669" s="52"/>
      <c r="C669" s="52"/>
      <c r="D669" s="52"/>
      <c r="E669" s="52"/>
      <c r="F669" s="77">
        <f t="shared" si="28"/>
        <v>0</v>
      </c>
      <c r="G669" s="53"/>
      <c r="H669" s="26">
        <v>667</v>
      </c>
    </row>
    <row r="670" spans="1:8" s="5" customFormat="1" x14ac:dyDescent="0.35">
      <c r="A670" s="26">
        <v>668</v>
      </c>
      <c r="B670" s="52"/>
      <c r="C670" s="52"/>
      <c r="D670" s="52"/>
      <c r="E670" s="52"/>
      <c r="F670" s="77">
        <f t="shared" si="28"/>
        <v>0</v>
      </c>
      <c r="G670" s="53"/>
      <c r="H670" s="26">
        <v>668</v>
      </c>
    </row>
    <row r="671" spans="1:8" s="5" customFormat="1" x14ac:dyDescent="0.35">
      <c r="A671" s="26">
        <v>669</v>
      </c>
      <c r="B671" s="52"/>
      <c r="C671" s="52"/>
      <c r="D671" s="52"/>
      <c r="E671" s="52"/>
      <c r="F671" s="77">
        <f t="shared" si="28"/>
        <v>0</v>
      </c>
      <c r="G671" s="53"/>
      <c r="H671" s="26">
        <v>669</v>
      </c>
    </row>
    <row r="672" spans="1:8" s="5" customFormat="1" x14ac:dyDescent="0.35">
      <c r="A672" s="26">
        <v>670</v>
      </c>
      <c r="B672" s="52"/>
      <c r="C672" s="52"/>
      <c r="D672" s="52"/>
      <c r="E672" s="52"/>
      <c r="F672" s="77">
        <f t="shared" si="28"/>
        <v>0</v>
      </c>
      <c r="G672" s="53"/>
      <c r="H672" s="26">
        <v>670</v>
      </c>
    </row>
    <row r="673" spans="1:8" s="5" customFormat="1" x14ac:dyDescent="0.35">
      <c r="A673" s="26">
        <v>671</v>
      </c>
      <c r="B673" s="52"/>
      <c r="C673" s="52"/>
      <c r="D673" s="52"/>
      <c r="E673" s="52"/>
      <c r="F673" s="77">
        <f t="shared" si="28"/>
        <v>0</v>
      </c>
      <c r="G673" s="53"/>
      <c r="H673" s="26">
        <v>671</v>
      </c>
    </row>
    <row r="674" spans="1:8" s="5" customFormat="1" x14ac:dyDescent="0.35">
      <c r="A674" s="26">
        <v>672</v>
      </c>
      <c r="B674" s="52"/>
      <c r="C674" s="52"/>
      <c r="D674" s="52"/>
      <c r="E674" s="52"/>
      <c r="F674" s="77">
        <f t="shared" si="28"/>
        <v>0</v>
      </c>
      <c r="G674" s="53"/>
      <c r="H674" s="26">
        <v>672</v>
      </c>
    </row>
    <row r="675" spans="1:8" s="5" customFormat="1" x14ac:dyDescent="0.35">
      <c r="A675" s="26">
        <v>673</v>
      </c>
      <c r="B675" s="52"/>
      <c r="C675" s="52"/>
      <c r="D675" s="52"/>
      <c r="E675" s="52"/>
      <c r="F675" s="77">
        <f t="shared" si="28"/>
        <v>0</v>
      </c>
      <c r="G675" s="53"/>
      <c r="H675" s="26">
        <v>673</v>
      </c>
    </row>
    <row r="676" spans="1:8" s="5" customFormat="1" x14ac:dyDescent="0.35">
      <c r="A676" s="26">
        <v>674</v>
      </c>
      <c r="B676" s="52"/>
      <c r="C676" s="52"/>
      <c r="D676" s="52"/>
      <c r="E676" s="52"/>
      <c r="F676" s="77">
        <f t="shared" si="28"/>
        <v>0</v>
      </c>
      <c r="G676" s="53"/>
      <c r="H676" s="26">
        <v>674</v>
      </c>
    </row>
    <row r="677" spans="1:8" s="5" customFormat="1" x14ac:dyDescent="0.35">
      <c r="A677" s="26">
        <v>675</v>
      </c>
      <c r="B677" s="52"/>
      <c r="C677" s="52"/>
      <c r="D677" s="52"/>
      <c r="E677" s="52"/>
      <c r="F677" s="77">
        <f t="shared" si="28"/>
        <v>0</v>
      </c>
      <c r="G677" s="53"/>
      <c r="H677" s="26">
        <v>675</v>
      </c>
    </row>
    <row r="678" spans="1:8" s="5" customFormat="1" x14ac:dyDescent="0.35">
      <c r="A678" s="26">
        <v>676</v>
      </c>
      <c r="B678" s="52"/>
      <c r="C678" s="52"/>
      <c r="D678" s="52"/>
      <c r="E678" s="52"/>
      <c r="F678" s="77">
        <f t="shared" si="28"/>
        <v>0</v>
      </c>
      <c r="G678" s="53"/>
      <c r="H678" s="26">
        <v>676</v>
      </c>
    </row>
    <row r="679" spans="1:8" s="5" customFormat="1" x14ac:dyDescent="0.35">
      <c r="A679" s="26">
        <v>677</v>
      </c>
      <c r="B679" s="52"/>
      <c r="C679" s="52"/>
      <c r="D679" s="52"/>
      <c r="E679" s="52"/>
      <c r="F679" s="77">
        <f t="shared" ref="F679:F742" si="29">D679-(D679*E679)</f>
        <v>0</v>
      </c>
      <c r="G679" s="53"/>
      <c r="H679" s="26">
        <v>677</v>
      </c>
    </row>
    <row r="680" spans="1:8" s="5" customFormat="1" x14ac:dyDescent="0.35">
      <c r="A680" s="26">
        <v>678</v>
      </c>
      <c r="B680" s="52"/>
      <c r="C680" s="52"/>
      <c r="D680" s="52"/>
      <c r="E680" s="52"/>
      <c r="F680" s="77">
        <f t="shared" si="29"/>
        <v>0</v>
      </c>
      <c r="G680" s="53"/>
      <c r="H680" s="26">
        <v>678</v>
      </c>
    </row>
    <row r="681" spans="1:8" s="5" customFormat="1" x14ac:dyDescent="0.35">
      <c r="A681" s="26">
        <v>679</v>
      </c>
      <c r="B681" s="52"/>
      <c r="C681" s="52"/>
      <c r="D681" s="52"/>
      <c r="E681" s="52"/>
      <c r="F681" s="77">
        <f t="shared" si="29"/>
        <v>0</v>
      </c>
      <c r="G681" s="53"/>
      <c r="H681" s="26">
        <v>679</v>
      </c>
    </row>
    <row r="682" spans="1:8" s="5" customFormat="1" x14ac:dyDescent="0.35">
      <c r="A682" s="26">
        <v>680</v>
      </c>
      <c r="B682" s="52"/>
      <c r="C682" s="52"/>
      <c r="D682" s="52"/>
      <c r="E682" s="52"/>
      <c r="F682" s="77">
        <f t="shared" si="29"/>
        <v>0</v>
      </c>
      <c r="G682" s="53"/>
      <c r="H682" s="26">
        <v>680</v>
      </c>
    </row>
    <row r="683" spans="1:8" s="5" customFormat="1" x14ac:dyDescent="0.35">
      <c r="A683" s="26">
        <v>681</v>
      </c>
      <c r="B683" s="52"/>
      <c r="C683" s="52"/>
      <c r="D683" s="52"/>
      <c r="E683" s="52"/>
      <c r="F683" s="77">
        <f t="shared" si="29"/>
        <v>0</v>
      </c>
      <c r="G683" s="53"/>
      <c r="H683" s="26">
        <v>681</v>
      </c>
    </row>
    <row r="684" spans="1:8" s="5" customFormat="1" x14ac:dyDescent="0.35">
      <c r="A684" s="26">
        <v>682</v>
      </c>
      <c r="B684" s="52"/>
      <c r="C684" s="52"/>
      <c r="D684" s="52"/>
      <c r="E684" s="52"/>
      <c r="F684" s="77">
        <f t="shared" si="29"/>
        <v>0</v>
      </c>
      <c r="G684" s="53"/>
      <c r="H684" s="26">
        <v>682</v>
      </c>
    </row>
    <row r="685" spans="1:8" s="5" customFormat="1" x14ac:dyDescent="0.35">
      <c r="A685" s="26">
        <v>683</v>
      </c>
      <c r="B685" s="52"/>
      <c r="C685" s="52"/>
      <c r="D685" s="52"/>
      <c r="E685" s="52"/>
      <c r="F685" s="77">
        <f t="shared" si="29"/>
        <v>0</v>
      </c>
      <c r="G685" s="53"/>
      <c r="H685" s="26">
        <v>683</v>
      </c>
    </row>
    <row r="686" spans="1:8" s="5" customFormat="1" x14ac:dyDescent="0.35">
      <c r="A686" s="26">
        <v>684</v>
      </c>
      <c r="B686" s="52"/>
      <c r="C686" s="52"/>
      <c r="D686" s="52"/>
      <c r="E686" s="52"/>
      <c r="F686" s="77">
        <f t="shared" si="29"/>
        <v>0</v>
      </c>
      <c r="G686" s="53"/>
      <c r="H686" s="26">
        <v>684</v>
      </c>
    </row>
    <row r="687" spans="1:8" s="5" customFormat="1" x14ac:dyDescent="0.35">
      <c r="A687" s="26">
        <v>685</v>
      </c>
      <c r="B687" s="52"/>
      <c r="C687" s="52"/>
      <c r="D687" s="52"/>
      <c r="E687" s="52"/>
      <c r="F687" s="77">
        <f t="shared" si="29"/>
        <v>0</v>
      </c>
      <c r="G687" s="53"/>
      <c r="H687" s="26">
        <v>685</v>
      </c>
    </row>
    <row r="688" spans="1:8" s="5" customFormat="1" x14ac:dyDescent="0.35">
      <c r="A688" s="26">
        <v>686</v>
      </c>
      <c r="B688" s="52"/>
      <c r="C688" s="52"/>
      <c r="D688" s="52"/>
      <c r="E688" s="52"/>
      <c r="F688" s="77">
        <f t="shared" si="29"/>
        <v>0</v>
      </c>
      <c r="G688" s="53"/>
      <c r="H688" s="26">
        <v>686</v>
      </c>
    </row>
    <row r="689" spans="1:8" s="5" customFormat="1" x14ac:dyDescent="0.35">
      <c r="A689" s="26">
        <v>687</v>
      </c>
      <c r="B689" s="52"/>
      <c r="C689" s="52"/>
      <c r="D689" s="52"/>
      <c r="E689" s="52"/>
      <c r="F689" s="77">
        <f t="shared" si="29"/>
        <v>0</v>
      </c>
      <c r="G689" s="53"/>
      <c r="H689" s="26">
        <v>687</v>
      </c>
    </row>
    <row r="690" spans="1:8" s="5" customFormat="1" x14ac:dyDescent="0.35">
      <c r="A690" s="26">
        <v>688</v>
      </c>
      <c r="B690" s="52"/>
      <c r="C690" s="52"/>
      <c r="D690" s="52"/>
      <c r="E690" s="52"/>
      <c r="F690" s="77">
        <f t="shared" si="29"/>
        <v>0</v>
      </c>
      <c r="G690" s="53"/>
      <c r="H690" s="26">
        <v>688</v>
      </c>
    </row>
    <row r="691" spans="1:8" s="5" customFormat="1" x14ac:dyDescent="0.35">
      <c r="A691" s="26">
        <v>689</v>
      </c>
      <c r="B691" s="52"/>
      <c r="C691" s="52"/>
      <c r="D691" s="52"/>
      <c r="E691" s="52"/>
      <c r="F691" s="77">
        <f t="shared" si="29"/>
        <v>0</v>
      </c>
      <c r="G691" s="53"/>
      <c r="H691" s="26">
        <v>689</v>
      </c>
    </row>
    <row r="692" spans="1:8" s="5" customFormat="1" x14ac:dyDescent="0.35">
      <c r="A692" s="26">
        <v>690</v>
      </c>
      <c r="B692" s="52"/>
      <c r="C692" s="52"/>
      <c r="D692" s="52"/>
      <c r="E692" s="52"/>
      <c r="F692" s="77">
        <f t="shared" si="29"/>
        <v>0</v>
      </c>
      <c r="G692" s="53"/>
      <c r="H692" s="26">
        <v>690</v>
      </c>
    </row>
    <row r="693" spans="1:8" s="5" customFormat="1" x14ac:dyDescent="0.35">
      <c r="A693" s="26">
        <v>691</v>
      </c>
      <c r="B693" s="52"/>
      <c r="C693" s="52"/>
      <c r="D693" s="52"/>
      <c r="E693" s="52"/>
      <c r="F693" s="77">
        <f t="shared" si="29"/>
        <v>0</v>
      </c>
      <c r="G693" s="53"/>
      <c r="H693" s="26">
        <v>691</v>
      </c>
    </row>
    <row r="694" spans="1:8" s="5" customFormat="1" x14ac:dyDescent="0.35">
      <c r="A694" s="26">
        <v>692</v>
      </c>
      <c r="B694" s="52"/>
      <c r="C694" s="52"/>
      <c r="D694" s="52"/>
      <c r="E694" s="52"/>
      <c r="F694" s="77">
        <f t="shared" si="29"/>
        <v>0</v>
      </c>
      <c r="G694" s="53"/>
      <c r="H694" s="26">
        <v>692</v>
      </c>
    </row>
    <row r="695" spans="1:8" s="5" customFormat="1" x14ac:dyDescent="0.35">
      <c r="A695" s="26">
        <v>693</v>
      </c>
      <c r="B695" s="52"/>
      <c r="C695" s="52"/>
      <c r="D695" s="52"/>
      <c r="E695" s="52"/>
      <c r="F695" s="77">
        <f t="shared" si="29"/>
        <v>0</v>
      </c>
      <c r="G695" s="53"/>
      <c r="H695" s="26">
        <v>693</v>
      </c>
    </row>
    <row r="696" spans="1:8" s="5" customFormat="1" x14ac:dyDescent="0.35">
      <c r="A696" s="26">
        <v>694</v>
      </c>
      <c r="B696" s="52"/>
      <c r="C696" s="52"/>
      <c r="D696" s="52"/>
      <c r="E696" s="52"/>
      <c r="F696" s="77">
        <f t="shared" si="29"/>
        <v>0</v>
      </c>
      <c r="G696" s="53"/>
      <c r="H696" s="26">
        <v>694</v>
      </c>
    </row>
    <row r="697" spans="1:8" s="5" customFormat="1" x14ac:dyDescent="0.35">
      <c r="A697" s="26">
        <v>695</v>
      </c>
      <c r="B697" s="52"/>
      <c r="C697" s="52"/>
      <c r="D697" s="52"/>
      <c r="E697" s="52"/>
      <c r="F697" s="77">
        <f t="shared" si="29"/>
        <v>0</v>
      </c>
      <c r="G697" s="53"/>
      <c r="H697" s="26">
        <v>695</v>
      </c>
    </row>
    <row r="698" spans="1:8" s="5" customFormat="1" x14ac:dyDescent="0.35">
      <c r="A698" s="26">
        <v>696</v>
      </c>
      <c r="B698" s="52"/>
      <c r="C698" s="52"/>
      <c r="D698" s="52"/>
      <c r="E698" s="52"/>
      <c r="F698" s="77">
        <f t="shared" si="29"/>
        <v>0</v>
      </c>
      <c r="G698" s="53"/>
      <c r="H698" s="26">
        <v>696</v>
      </c>
    </row>
    <row r="699" spans="1:8" s="5" customFormat="1" x14ac:dyDescent="0.35">
      <c r="A699" s="26">
        <v>697</v>
      </c>
      <c r="B699" s="52"/>
      <c r="C699" s="52"/>
      <c r="D699" s="52"/>
      <c r="E699" s="52"/>
      <c r="F699" s="77">
        <f t="shared" si="29"/>
        <v>0</v>
      </c>
      <c r="G699" s="53"/>
      <c r="H699" s="26">
        <v>697</v>
      </c>
    </row>
    <row r="700" spans="1:8" s="5" customFormat="1" x14ac:dyDescent="0.35">
      <c r="A700" s="26">
        <v>698</v>
      </c>
      <c r="B700" s="52"/>
      <c r="C700" s="52"/>
      <c r="D700" s="52"/>
      <c r="E700" s="52"/>
      <c r="F700" s="77">
        <f t="shared" si="29"/>
        <v>0</v>
      </c>
      <c r="G700" s="53"/>
      <c r="H700" s="26">
        <v>698</v>
      </c>
    </row>
    <row r="701" spans="1:8" s="5" customFormat="1" x14ac:dyDescent="0.35">
      <c r="A701" s="26">
        <v>699</v>
      </c>
      <c r="B701" s="52"/>
      <c r="C701" s="52"/>
      <c r="D701" s="52"/>
      <c r="E701" s="52"/>
      <c r="F701" s="77">
        <f t="shared" si="29"/>
        <v>0</v>
      </c>
      <c r="G701" s="53"/>
      <c r="H701" s="26">
        <v>699</v>
      </c>
    </row>
    <row r="702" spans="1:8" s="5" customFormat="1" x14ac:dyDescent="0.35">
      <c r="A702" s="26">
        <v>700</v>
      </c>
      <c r="B702" s="52"/>
      <c r="C702" s="52"/>
      <c r="D702" s="52"/>
      <c r="E702" s="52"/>
      <c r="F702" s="77">
        <f t="shared" si="29"/>
        <v>0</v>
      </c>
      <c r="G702" s="53"/>
      <c r="H702" s="26">
        <v>700</v>
      </c>
    </row>
    <row r="703" spans="1:8" s="5" customFormat="1" x14ac:dyDescent="0.35">
      <c r="A703" s="26">
        <v>701</v>
      </c>
      <c r="B703" s="52"/>
      <c r="C703" s="52"/>
      <c r="D703" s="52"/>
      <c r="E703" s="52"/>
      <c r="F703" s="77">
        <f t="shared" si="29"/>
        <v>0</v>
      </c>
      <c r="G703" s="53"/>
      <c r="H703" s="26">
        <v>701</v>
      </c>
    </row>
    <row r="704" spans="1:8" s="5" customFormat="1" x14ac:dyDescent="0.35">
      <c r="A704" s="26">
        <v>702</v>
      </c>
      <c r="B704" s="52"/>
      <c r="C704" s="52"/>
      <c r="D704" s="52"/>
      <c r="E704" s="52"/>
      <c r="F704" s="77">
        <f t="shared" si="29"/>
        <v>0</v>
      </c>
      <c r="G704" s="53"/>
      <c r="H704" s="26">
        <v>702</v>
      </c>
    </row>
    <row r="705" spans="1:8" s="5" customFormat="1" x14ac:dyDescent="0.35">
      <c r="A705" s="26">
        <v>703</v>
      </c>
      <c r="B705" s="52"/>
      <c r="C705" s="52"/>
      <c r="D705" s="52"/>
      <c r="E705" s="52"/>
      <c r="F705" s="77">
        <f t="shared" si="29"/>
        <v>0</v>
      </c>
      <c r="G705" s="53"/>
      <c r="H705" s="26">
        <v>703</v>
      </c>
    </row>
    <row r="706" spans="1:8" s="5" customFormat="1" x14ac:dyDescent="0.35">
      <c r="A706" s="26">
        <v>704</v>
      </c>
      <c r="B706" s="52"/>
      <c r="C706" s="52"/>
      <c r="D706" s="52"/>
      <c r="E706" s="52"/>
      <c r="F706" s="77">
        <f t="shared" si="29"/>
        <v>0</v>
      </c>
      <c r="G706" s="53"/>
      <c r="H706" s="26">
        <v>704</v>
      </c>
    </row>
    <row r="707" spans="1:8" s="5" customFormat="1" x14ac:dyDescent="0.35">
      <c r="A707" s="26">
        <v>705</v>
      </c>
      <c r="B707" s="52"/>
      <c r="C707" s="52"/>
      <c r="D707" s="52"/>
      <c r="E707" s="52"/>
      <c r="F707" s="77">
        <f t="shared" si="29"/>
        <v>0</v>
      </c>
      <c r="G707" s="53"/>
      <c r="H707" s="26">
        <v>705</v>
      </c>
    </row>
    <row r="708" spans="1:8" s="5" customFormat="1" x14ac:dyDescent="0.35">
      <c r="A708" s="26">
        <v>706</v>
      </c>
      <c r="B708" s="52"/>
      <c r="C708" s="52"/>
      <c r="D708" s="52"/>
      <c r="E708" s="52"/>
      <c r="F708" s="77">
        <f t="shared" si="29"/>
        <v>0</v>
      </c>
      <c r="G708" s="53"/>
      <c r="H708" s="26">
        <v>706</v>
      </c>
    </row>
    <row r="709" spans="1:8" s="5" customFormat="1" x14ac:dyDescent="0.35">
      <c r="A709" s="26">
        <v>707</v>
      </c>
      <c r="B709" s="52"/>
      <c r="C709" s="52"/>
      <c r="D709" s="52"/>
      <c r="E709" s="52"/>
      <c r="F709" s="77">
        <f t="shared" si="29"/>
        <v>0</v>
      </c>
      <c r="G709" s="53"/>
      <c r="H709" s="26">
        <v>707</v>
      </c>
    </row>
    <row r="710" spans="1:8" s="5" customFormat="1" x14ac:dyDescent="0.35">
      <c r="A710" s="26">
        <v>708</v>
      </c>
      <c r="B710" s="52"/>
      <c r="C710" s="52"/>
      <c r="D710" s="52"/>
      <c r="E710" s="52"/>
      <c r="F710" s="77">
        <f t="shared" si="29"/>
        <v>0</v>
      </c>
      <c r="G710" s="53"/>
      <c r="H710" s="26">
        <v>708</v>
      </c>
    </row>
    <row r="711" spans="1:8" s="5" customFormat="1" x14ac:dyDescent="0.35">
      <c r="A711" s="26">
        <v>709</v>
      </c>
      <c r="B711" s="52"/>
      <c r="C711" s="52"/>
      <c r="D711" s="52"/>
      <c r="E711" s="52"/>
      <c r="F711" s="77">
        <f t="shared" si="29"/>
        <v>0</v>
      </c>
      <c r="G711" s="53"/>
      <c r="H711" s="26">
        <v>709</v>
      </c>
    </row>
    <row r="712" spans="1:8" s="5" customFormat="1" x14ac:dyDescent="0.35">
      <c r="A712" s="26">
        <v>710</v>
      </c>
      <c r="B712" s="52"/>
      <c r="C712" s="52"/>
      <c r="D712" s="52"/>
      <c r="E712" s="52"/>
      <c r="F712" s="77">
        <f t="shared" si="29"/>
        <v>0</v>
      </c>
      <c r="G712" s="53"/>
      <c r="H712" s="26">
        <v>710</v>
      </c>
    </row>
    <row r="713" spans="1:8" s="5" customFormat="1" x14ac:dyDescent="0.35">
      <c r="A713" s="26">
        <v>711</v>
      </c>
      <c r="B713" s="52"/>
      <c r="C713" s="52"/>
      <c r="D713" s="52"/>
      <c r="E713" s="52"/>
      <c r="F713" s="77">
        <f t="shared" si="29"/>
        <v>0</v>
      </c>
      <c r="G713" s="53"/>
      <c r="H713" s="26">
        <v>711</v>
      </c>
    </row>
    <row r="714" spans="1:8" s="5" customFormat="1" x14ac:dyDescent="0.35">
      <c r="A714" s="26">
        <v>712</v>
      </c>
      <c r="B714" s="52"/>
      <c r="C714" s="52"/>
      <c r="D714" s="52"/>
      <c r="E714" s="52"/>
      <c r="F714" s="77">
        <f t="shared" si="29"/>
        <v>0</v>
      </c>
      <c r="G714" s="53"/>
      <c r="H714" s="26">
        <v>712</v>
      </c>
    </row>
    <row r="715" spans="1:8" s="5" customFormat="1" x14ac:dyDescent="0.35">
      <c r="A715" s="26">
        <v>713</v>
      </c>
      <c r="B715" s="52"/>
      <c r="C715" s="52"/>
      <c r="D715" s="52"/>
      <c r="E715" s="52"/>
      <c r="F715" s="77">
        <f t="shared" si="29"/>
        <v>0</v>
      </c>
      <c r="G715" s="53"/>
      <c r="H715" s="26">
        <v>713</v>
      </c>
    </row>
    <row r="716" spans="1:8" s="5" customFormat="1" x14ac:dyDescent="0.35">
      <c r="A716" s="26">
        <v>714</v>
      </c>
      <c r="B716" s="52"/>
      <c r="C716" s="52"/>
      <c r="D716" s="52"/>
      <c r="E716" s="52"/>
      <c r="F716" s="77">
        <f t="shared" si="29"/>
        <v>0</v>
      </c>
      <c r="G716" s="53"/>
      <c r="H716" s="26">
        <v>714</v>
      </c>
    </row>
    <row r="717" spans="1:8" s="5" customFormat="1" x14ac:dyDescent="0.35">
      <c r="A717" s="26">
        <v>715</v>
      </c>
      <c r="B717" s="52"/>
      <c r="C717" s="52"/>
      <c r="D717" s="52"/>
      <c r="E717" s="52"/>
      <c r="F717" s="77">
        <f t="shared" si="29"/>
        <v>0</v>
      </c>
      <c r="G717" s="53"/>
      <c r="H717" s="26">
        <v>715</v>
      </c>
    </row>
    <row r="718" spans="1:8" s="5" customFormat="1" x14ac:dyDescent="0.35">
      <c r="A718" s="26">
        <v>716</v>
      </c>
      <c r="B718" s="52"/>
      <c r="C718" s="52"/>
      <c r="D718" s="52"/>
      <c r="E718" s="52"/>
      <c r="F718" s="77">
        <f t="shared" si="29"/>
        <v>0</v>
      </c>
      <c r="G718" s="53"/>
      <c r="H718" s="26">
        <v>716</v>
      </c>
    </row>
    <row r="719" spans="1:8" s="5" customFormat="1" x14ac:dyDescent="0.35">
      <c r="A719" s="26">
        <v>717</v>
      </c>
      <c r="B719" s="52"/>
      <c r="C719" s="52"/>
      <c r="D719" s="52"/>
      <c r="E719" s="52"/>
      <c r="F719" s="77">
        <f t="shared" si="29"/>
        <v>0</v>
      </c>
      <c r="G719" s="53"/>
      <c r="H719" s="26">
        <v>717</v>
      </c>
    </row>
    <row r="720" spans="1:8" s="5" customFormat="1" x14ac:dyDescent="0.35">
      <c r="A720" s="26">
        <v>718</v>
      </c>
      <c r="B720" s="52"/>
      <c r="C720" s="52"/>
      <c r="D720" s="52"/>
      <c r="E720" s="52"/>
      <c r="F720" s="77">
        <f t="shared" si="29"/>
        <v>0</v>
      </c>
      <c r="G720" s="53"/>
      <c r="H720" s="26">
        <v>718</v>
      </c>
    </row>
    <row r="721" spans="1:8" s="5" customFormat="1" x14ac:dyDescent="0.35">
      <c r="A721" s="26">
        <v>719</v>
      </c>
      <c r="B721" s="52"/>
      <c r="C721" s="52"/>
      <c r="D721" s="52"/>
      <c r="E721" s="52"/>
      <c r="F721" s="77">
        <f t="shared" si="29"/>
        <v>0</v>
      </c>
      <c r="G721" s="53"/>
      <c r="H721" s="26">
        <v>719</v>
      </c>
    </row>
    <row r="722" spans="1:8" s="5" customFormat="1" x14ac:dyDescent="0.35">
      <c r="A722" s="26">
        <v>720</v>
      </c>
      <c r="B722" s="52"/>
      <c r="C722" s="52"/>
      <c r="D722" s="52"/>
      <c r="E722" s="52"/>
      <c r="F722" s="77">
        <f t="shared" si="29"/>
        <v>0</v>
      </c>
      <c r="G722" s="53"/>
      <c r="H722" s="26">
        <v>720</v>
      </c>
    </row>
    <row r="723" spans="1:8" s="5" customFormat="1" x14ac:dyDescent="0.35">
      <c r="A723" s="26">
        <v>721</v>
      </c>
      <c r="B723" s="52"/>
      <c r="C723" s="52"/>
      <c r="D723" s="52"/>
      <c r="E723" s="52"/>
      <c r="F723" s="77">
        <f t="shared" si="29"/>
        <v>0</v>
      </c>
      <c r="G723" s="53"/>
      <c r="H723" s="26">
        <v>721</v>
      </c>
    </row>
    <row r="724" spans="1:8" s="5" customFormat="1" x14ac:dyDescent="0.35">
      <c r="A724" s="26">
        <v>722</v>
      </c>
      <c r="B724" s="52"/>
      <c r="C724" s="52"/>
      <c r="D724" s="52"/>
      <c r="E724" s="52"/>
      <c r="F724" s="77">
        <f t="shared" si="29"/>
        <v>0</v>
      </c>
      <c r="G724" s="53"/>
      <c r="H724" s="26">
        <v>722</v>
      </c>
    </row>
    <row r="725" spans="1:8" s="5" customFormat="1" x14ac:dyDescent="0.35">
      <c r="A725" s="26">
        <v>723</v>
      </c>
      <c r="B725" s="52"/>
      <c r="C725" s="52"/>
      <c r="D725" s="52"/>
      <c r="E725" s="52"/>
      <c r="F725" s="77">
        <f t="shared" si="29"/>
        <v>0</v>
      </c>
      <c r="G725" s="53"/>
      <c r="H725" s="26">
        <v>723</v>
      </c>
    </row>
    <row r="726" spans="1:8" s="5" customFormat="1" x14ac:dyDescent="0.35">
      <c r="A726" s="26">
        <v>724</v>
      </c>
      <c r="B726" s="52"/>
      <c r="C726" s="52"/>
      <c r="D726" s="52"/>
      <c r="E726" s="52"/>
      <c r="F726" s="77">
        <f t="shared" si="29"/>
        <v>0</v>
      </c>
      <c r="G726" s="53"/>
      <c r="H726" s="26">
        <v>724</v>
      </c>
    </row>
    <row r="727" spans="1:8" s="5" customFormat="1" x14ac:dyDescent="0.35">
      <c r="A727" s="26">
        <v>725</v>
      </c>
      <c r="B727" s="52"/>
      <c r="C727" s="52"/>
      <c r="D727" s="52"/>
      <c r="E727" s="52"/>
      <c r="F727" s="77">
        <f t="shared" si="29"/>
        <v>0</v>
      </c>
      <c r="G727" s="53"/>
      <c r="H727" s="26">
        <v>725</v>
      </c>
    </row>
    <row r="728" spans="1:8" s="5" customFormat="1" x14ac:dyDescent="0.35">
      <c r="A728" s="26">
        <v>726</v>
      </c>
      <c r="B728" s="52"/>
      <c r="C728" s="52"/>
      <c r="D728" s="52"/>
      <c r="E728" s="52"/>
      <c r="F728" s="77">
        <f t="shared" si="29"/>
        <v>0</v>
      </c>
      <c r="G728" s="53"/>
      <c r="H728" s="26">
        <v>726</v>
      </c>
    </row>
    <row r="729" spans="1:8" s="5" customFormat="1" x14ac:dyDescent="0.35">
      <c r="A729" s="26">
        <v>727</v>
      </c>
      <c r="B729" s="52"/>
      <c r="C729" s="52"/>
      <c r="D729" s="52"/>
      <c r="E729" s="52"/>
      <c r="F729" s="77">
        <f t="shared" si="29"/>
        <v>0</v>
      </c>
      <c r="G729" s="53"/>
      <c r="H729" s="26">
        <v>727</v>
      </c>
    </row>
    <row r="730" spans="1:8" s="5" customFormat="1" x14ac:dyDescent="0.35">
      <c r="A730" s="26">
        <v>728</v>
      </c>
      <c r="B730" s="52"/>
      <c r="C730" s="52"/>
      <c r="D730" s="52"/>
      <c r="E730" s="52"/>
      <c r="F730" s="77">
        <f t="shared" si="29"/>
        <v>0</v>
      </c>
      <c r="G730" s="53"/>
      <c r="H730" s="26">
        <v>728</v>
      </c>
    </row>
    <row r="731" spans="1:8" s="5" customFormat="1" x14ac:dyDescent="0.35">
      <c r="A731" s="26">
        <v>729</v>
      </c>
      <c r="B731" s="52"/>
      <c r="C731" s="52"/>
      <c r="D731" s="52"/>
      <c r="E731" s="52"/>
      <c r="F731" s="77">
        <f t="shared" si="29"/>
        <v>0</v>
      </c>
      <c r="G731" s="53"/>
      <c r="H731" s="26">
        <v>729</v>
      </c>
    </row>
    <row r="732" spans="1:8" s="5" customFormat="1" x14ac:dyDescent="0.35">
      <c r="A732" s="26">
        <v>730</v>
      </c>
      <c r="B732" s="52"/>
      <c r="C732" s="52"/>
      <c r="D732" s="52"/>
      <c r="E732" s="52"/>
      <c r="F732" s="77">
        <f t="shared" si="29"/>
        <v>0</v>
      </c>
      <c r="G732" s="53"/>
      <c r="H732" s="26">
        <v>730</v>
      </c>
    </row>
    <row r="733" spans="1:8" s="5" customFormat="1" x14ac:dyDescent="0.35">
      <c r="A733" s="26">
        <v>731</v>
      </c>
      <c r="B733" s="52"/>
      <c r="C733" s="52"/>
      <c r="D733" s="52"/>
      <c r="E733" s="52"/>
      <c r="F733" s="77">
        <f t="shared" si="29"/>
        <v>0</v>
      </c>
      <c r="G733" s="53"/>
      <c r="H733" s="26">
        <v>731</v>
      </c>
    </row>
    <row r="734" spans="1:8" s="5" customFormat="1" x14ac:dyDescent="0.35">
      <c r="A734" s="26">
        <v>732</v>
      </c>
      <c r="B734" s="52"/>
      <c r="C734" s="52"/>
      <c r="D734" s="52"/>
      <c r="E734" s="52"/>
      <c r="F734" s="77">
        <f t="shared" si="29"/>
        <v>0</v>
      </c>
      <c r="G734" s="53"/>
      <c r="H734" s="26">
        <v>732</v>
      </c>
    </row>
    <row r="735" spans="1:8" s="5" customFormat="1" x14ac:dyDescent="0.35">
      <c r="A735" s="26">
        <v>733</v>
      </c>
      <c r="B735" s="52"/>
      <c r="C735" s="52"/>
      <c r="D735" s="52"/>
      <c r="E735" s="52"/>
      <c r="F735" s="77">
        <f t="shared" si="29"/>
        <v>0</v>
      </c>
      <c r="G735" s="53"/>
      <c r="H735" s="26">
        <v>733</v>
      </c>
    </row>
    <row r="736" spans="1:8" s="5" customFormat="1" x14ac:dyDescent="0.35">
      <c r="A736" s="26">
        <v>734</v>
      </c>
      <c r="B736" s="52"/>
      <c r="C736" s="52"/>
      <c r="D736" s="52"/>
      <c r="E736" s="52"/>
      <c r="F736" s="77">
        <f t="shared" si="29"/>
        <v>0</v>
      </c>
      <c r="G736" s="53"/>
      <c r="H736" s="26">
        <v>734</v>
      </c>
    </row>
    <row r="737" spans="1:8" s="5" customFormat="1" x14ac:dyDescent="0.35">
      <c r="A737" s="26">
        <v>735</v>
      </c>
      <c r="B737" s="52"/>
      <c r="C737" s="52"/>
      <c r="D737" s="52"/>
      <c r="E737" s="52"/>
      <c r="F737" s="77">
        <f t="shared" si="29"/>
        <v>0</v>
      </c>
      <c r="G737" s="53"/>
      <c r="H737" s="26">
        <v>735</v>
      </c>
    </row>
    <row r="738" spans="1:8" s="5" customFormat="1" x14ac:dyDescent="0.35">
      <c r="A738" s="26">
        <v>736</v>
      </c>
      <c r="B738" s="52"/>
      <c r="C738" s="52"/>
      <c r="D738" s="52"/>
      <c r="E738" s="52"/>
      <c r="F738" s="77">
        <f t="shared" si="29"/>
        <v>0</v>
      </c>
      <c r="G738" s="53"/>
      <c r="H738" s="26">
        <v>736</v>
      </c>
    </row>
    <row r="739" spans="1:8" s="5" customFormat="1" x14ac:dyDescent="0.35">
      <c r="A739" s="26">
        <v>737</v>
      </c>
      <c r="B739" s="52"/>
      <c r="C739" s="52"/>
      <c r="D739" s="52"/>
      <c r="E739" s="52"/>
      <c r="F739" s="77">
        <f t="shared" si="29"/>
        <v>0</v>
      </c>
      <c r="G739" s="53"/>
      <c r="H739" s="26">
        <v>737</v>
      </c>
    </row>
    <row r="740" spans="1:8" s="5" customFormat="1" x14ac:dyDescent="0.35">
      <c r="A740" s="26">
        <v>738</v>
      </c>
      <c r="B740" s="52"/>
      <c r="C740" s="52"/>
      <c r="D740" s="52"/>
      <c r="E740" s="52"/>
      <c r="F740" s="77">
        <f t="shared" si="29"/>
        <v>0</v>
      </c>
      <c r="G740" s="53"/>
      <c r="H740" s="26">
        <v>738</v>
      </c>
    </row>
    <row r="741" spans="1:8" s="5" customFormat="1" x14ac:dyDescent="0.35">
      <c r="A741" s="26">
        <v>739</v>
      </c>
      <c r="B741" s="52"/>
      <c r="C741" s="52"/>
      <c r="D741" s="52"/>
      <c r="E741" s="52"/>
      <c r="F741" s="77">
        <f t="shared" si="29"/>
        <v>0</v>
      </c>
      <c r="G741" s="53"/>
      <c r="H741" s="26">
        <v>739</v>
      </c>
    </row>
    <row r="742" spans="1:8" s="5" customFormat="1" x14ac:dyDescent="0.35">
      <c r="A742" s="26">
        <v>740</v>
      </c>
      <c r="B742" s="52"/>
      <c r="C742" s="52"/>
      <c r="D742" s="52"/>
      <c r="E742" s="52"/>
      <c r="F742" s="77">
        <f t="shared" si="29"/>
        <v>0</v>
      </c>
      <c r="G742" s="53"/>
      <c r="H742" s="26">
        <v>740</v>
      </c>
    </row>
    <row r="743" spans="1:8" s="5" customFormat="1" x14ac:dyDescent="0.35">
      <c r="A743" s="26">
        <v>741</v>
      </c>
      <c r="B743" s="52"/>
      <c r="C743" s="52"/>
      <c r="D743" s="52"/>
      <c r="E743" s="52"/>
      <c r="F743" s="77">
        <f t="shared" ref="F743:F752" si="30">D743-(D743*E743)</f>
        <v>0</v>
      </c>
      <c r="G743" s="53"/>
      <c r="H743" s="26">
        <v>741</v>
      </c>
    </row>
    <row r="744" spans="1:8" s="5" customFormat="1" x14ac:dyDescent="0.35">
      <c r="A744" s="26">
        <v>742</v>
      </c>
      <c r="B744" s="52"/>
      <c r="C744" s="52"/>
      <c r="D744" s="52"/>
      <c r="E744" s="52"/>
      <c r="F744" s="77">
        <f t="shared" si="30"/>
        <v>0</v>
      </c>
      <c r="G744" s="53"/>
      <c r="H744" s="26">
        <v>742</v>
      </c>
    </row>
    <row r="745" spans="1:8" s="5" customFormat="1" x14ac:dyDescent="0.35">
      <c r="A745" s="26">
        <v>743</v>
      </c>
      <c r="B745" s="52"/>
      <c r="C745" s="52"/>
      <c r="D745" s="52"/>
      <c r="E745" s="52"/>
      <c r="F745" s="77">
        <f t="shared" si="30"/>
        <v>0</v>
      </c>
      <c r="G745" s="53"/>
      <c r="H745" s="26">
        <v>743</v>
      </c>
    </row>
    <row r="746" spans="1:8" s="5" customFormat="1" x14ac:dyDescent="0.35">
      <c r="A746" s="26">
        <v>744</v>
      </c>
      <c r="B746" s="52"/>
      <c r="C746" s="52"/>
      <c r="D746" s="52"/>
      <c r="E746" s="52"/>
      <c r="F746" s="77">
        <f t="shared" si="30"/>
        <v>0</v>
      </c>
      <c r="G746" s="53"/>
      <c r="H746" s="26">
        <v>744</v>
      </c>
    </row>
    <row r="747" spans="1:8" s="5" customFormat="1" x14ac:dyDescent="0.35">
      <c r="A747" s="26">
        <v>745</v>
      </c>
      <c r="B747" s="52"/>
      <c r="C747" s="52"/>
      <c r="D747" s="52"/>
      <c r="E747" s="52"/>
      <c r="F747" s="77">
        <f t="shared" si="30"/>
        <v>0</v>
      </c>
      <c r="G747" s="53"/>
      <c r="H747" s="26">
        <v>745</v>
      </c>
    </row>
    <row r="748" spans="1:8" s="5" customFormat="1" x14ac:dyDescent="0.35">
      <c r="A748" s="26">
        <v>746</v>
      </c>
      <c r="B748" s="52"/>
      <c r="C748" s="52"/>
      <c r="D748" s="52"/>
      <c r="E748" s="52"/>
      <c r="F748" s="77">
        <f t="shared" si="30"/>
        <v>0</v>
      </c>
      <c r="G748" s="53"/>
      <c r="H748" s="26">
        <v>746</v>
      </c>
    </row>
    <row r="749" spans="1:8" s="5" customFormat="1" x14ac:dyDescent="0.35">
      <c r="A749" s="26">
        <v>747</v>
      </c>
      <c r="B749" s="52"/>
      <c r="C749" s="52"/>
      <c r="D749" s="52"/>
      <c r="E749" s="52"/>
      <c r="F749" s="77">
        <f t="shared" si="30"/>
        <v>0</v>
      </c>
      <c r="G749" s="53"/>
      <c r="H749" s="26">
        <v>747</v>
      </c>
    </row>
    <row r="750" spans="1:8" s="5" customFormat="1" x14ac:dyDescent="0.35">
      <c r="A750" s="26">
        <v>748</v>
      </c>
      <c r="B750" s="52"/>
      <c r="C750" s="52"/>
      <c r="D750" s="52"/>
      <c r="E750" s="52"/>
      <c r="F750" s="77">
        <f t="shared" si="30"/>
        <v>0</v>
      </c>
      <c r="G750" s="53"/>
      <c r="H750" s="26">
        <v>748</v>
      </c>
    </row>
    <row r="751" spans="1:8" s="5" customFormat="1" x14ac:dyDescent="0.35">
      <c r="A751" s="26">
        <v>749</v>
      </c>
      <c r="B751" s="52"/>
      <c r="C751" s="52"/>
      <c r="D751" s="52"/>
      <c r="E751" s="52"/>
      <c r="F751" s="77">
        <f t="shared" si="30"/>
        <v>0</v>
      </c>
      <c r="G751" s="53"/>
      <c r="H751" s="26">
        <v>749</v>
      </c>
    </row>
    <row r="752" spans="1:8" s="5" customFormat="1" x14ac:dyDescent="0.35">
      <c r="A752" s="26">
        <v>750</v>
      </c>
      <c r="B752" s="52"/>
      <c r="C752" s="52"/>
      <c r="D752" s="52"/>
      <c r="E752" s="52"/>
      <c r="F752" s="77">
        <f t="shared" si="30"/>
        <v>0</v>
      </c>
      <c r="G752" s="53"/>
      <c r="H752" s="26">
        <v>750</v>
      </c>
    </row>
    <row r="753" spans="3:7" s="5" customFormat="1" x14ac:dyDescent="0.35">
      <c r="C753" s="6"/>
      <c r="D753" s="6"/>
      <c r="E753" s="6"/>
      <c r="F753" s="7"/>
      <c r="G753" s="8"/>
    </row>
    <row r="754" spans="3:7" s="5" customFormat="1" x14ac:dyDescent="0.35">
      <c r="C754" s="6"/>
      <c r="D754" s="6"/>
      <c r="E754" s="6"/>
      <c r="F754" s="7"/>
      <c r="G754" s="8"/>
    </row>
    <row r="755" spans="3:7" s="5" customFormat="1" x14ac:dyDescent="0.35">
      <c r="C755" s="6"/>
      <c r="D755" s="6"/>
      <c r="E755" s="6"/>
      <c r="F755" s="7"/>
      <c r="G755" s="8"/>
    </row>
    <row r="756" spans="3:7" s="5" customFormat="1" x14ac:dyDescent="0.35">
      <c r="C756" s="6"/>
      <c r="D756" s="6"/>
      <c r="E756" s="6"/>
      <c r="F756" s="7"/>
      <c r="G756" s="8"/>
    </row>
    <row r="757" spans="3:7" s="5" customFormat="1" x14ac:dyDescent="0.35">
      <c r="C757" s="6"/>
      <c r="D757" s="6"/>
      <c r="E757" s="6"/>
      <c r="F757" s="7"/>
      <c r="G757" s="8"/>
    </row>
    <row r="758" spans="3:7" s="5" customFormat="1" x14ac:dyDescent="0.35">
      <c r="C758" s="6"/>
      <c r="D758" s="6"/>
      <c r="E758" s="6"/>
      <c r="F758" s="7"/>
      <c r="G758" s="8"/>
    </row>
    <row r="759" spans="3:7" s="5" customFormat="1" x14ac:dyDescent="0.35">
      <c r="C759" s="6"/>
      <c r="D759" s="6"/>
      <c r="E759" s="6"/>
      <c r="F759" s="7"/>
      <c r="G759" s="8"/>
    </row>
    <row r="760" spans="3:7" s="5" customFormat="1" x14ac:dyDescent="0.35">
      <c r="C760" s="6"/>
      <c r="D760" s="6"/>
      <c r="E760" s="6"/>
      <c r="F760" s="7"/>
      <c r="G760" s="8"/>
    </row>
    <row r="761" spans="3:7" s="5" customFormat="1" x14ac:dyDescent="0.35">
      <c r="C761" s="6"/>
      <c r="D761" s="6"/>
      <c r="E761" s="6"/>
      <c r="F761" s="7"/>
      <c r="G761" s="8"/>
    </row>
    <row r="762" spans="3:7" s="5" customFormat="1" x14ac:dyDescent="0.35">
      <c r="C762" s="6"/>
      <c r="D762" s="6"/>
      <c r="E762" s="6"/>
      <c r="F762" s="7"/>
      <c r="G762" s="8"/>
    </row>
    <row r="763" spans="3:7" s="5" customFormat="1" x14ac:dyDescent="0.35">
      <c r="C763" s="6"/>
      <c r="D763" s="6"/>
      <c r="E763" s="6"/>
      <c r="F763" s="7"/>
      <c r="G763" s="8"/>
    </row>
    <row r="764" spans="3:7" s="5" customFormat="1" x14ac:dyDescent="0.35">
      <c r="C764" s="6"/>
      <c r="D764" s="6"/>
      <c r="E764" s="6"/>
      <c r="F764" s="7"/>
      <c r="G764" s="8"/>
    </row>
    <row r="765" spans="3:7" s="5" customFormat="1" x14ac:dyDescent="0.35">
      <c r="C765" s="6"/>
      <c r="D765" s="6"/>
      <c r="E765" s="6"/>
      <c r="F765" s="7"/>
      <c r="G765" s="8"/>
    </row>
    <row r="766" spans="3:7" s="5" customFormat="1" x14ac:dyDescent="0.35">
      <c r="C766" s="6"/>
      <c r="D766" s="6"/>
      <c r="E766" s="6"/>
      <c r="F766" s="7"/>
      <c r="G766" s="8"/>
    </row>
    <row r="767" spans="3:7" s="5" customFormat="1" x14ac:dyDescent="0.35">
      <c r="C767" s="6"/>
      <c r="D767" s="6"/>
      <c r="E767" s="6"/>
      <c r="F767" s="7"/>
      <c r="G767" s="8"/>
    </row>
    <row r="768" spans="3:7" s="5" customFormat="1" x14ac:dyDescent="0.35">
      <c r="C768" s="6"/>
      <c r="D768" s="6"/>
      <c r="E768" s="6"/>
      <c r="F768" s="7"/>
      <c r="G768" s="8"/>
    </row>
    <row r="769" spans="3:7" s="5" customFormat="1" x14ac:dyDescent="0.35">
      <c r="C769" s="6"/>
      <c r="D769" s="6"/>
      <c r="E769" s="6"/>
      <c r="F769" s="7"/>
      <c r="G769" s="8"/>
    </row>
    <row r="770" spans="3:7" s="5" customFormat="1" x14ac:dyDescent="0.35">
      <c r="C770" s="6"/>
      <c r="D770" s="6"/>
      <c r="E770" s="6"/>
      <c r="F770" s="7"/>
      <c r="G770" s="8"/>
    </row>
    <row r="771" spans="3:7" s="5" customFormat="1" x14ac:dyDescent="0.35">
      <c r="C771" s="6"/>
      <c r="D771" s="6"/>
      <c r="E771" s="6"/>
      <c r="F771" s="7"/>
      <c r="G771" s="8"/>
    </row>
    <row r="772" spans="3:7" s="5" customFormat="1" x14ac:dyDescent="0.35">
      <c r="C772" s="6"/>
      <c r="D772" s="6"/>
      <c r="E772" s="6"/>
      <c r="F772" s="7"/>
      <c r="G772" s="8"/>
    </row>
    <row r="773" spans="3:7" s="5" customFormat="1" x14ac:dyDescent="0.35">
      <c r="C773" s="6"/>
      <c r="D773" s="6"/>
      <c r="E773" s="6"/>
      <c r="F773" s="7"/>
      <c r="G773" s="8"/>
    </row>
    <row r="774" spans="3:7" s="5" customFormat="1" x14ac:dyDescent="0.35">
      <c r="C774" s="6"/>
      <c r="D774" s="6"/>
      <c r="E774" s="6"/>
      <c r="F774" s="7"/>
      <c r="G774" s="8"/>
    </row>
    <row r="775" spans="3:7" s="5" customFormat="1" x14ac:dyDescent="0.35">
      <c r="C775" s="6"/>
      <c r="D775" s="6"/>
      <c r="E775" s="6"/>
      <c r="F775" s="7"/>
      <c r="G775" s="8"/>
    </row>
    <row r="776" spans="3:7" s="5" customFormat="1" x14ac:dyDescent="0.35">
      <c r="C776" s="6"/>
      <c r="D776" s="6"/>
      <c r="E776" s="6"/>
      <c r="F776" s="7"/>
      <c r="G776" s="8"/>
    </row>
    <row r="777" spans="3:7" s="5" customFormat="1" x14ac:dyDescent="0.35">
      <c r="C777" s="6"/>
      <c r="D777" s="6"/>
      <c r="E777" s="6"/>
      <c r="F777" s="7"/>
      <c r="G777" s="8"/>
    </row>
    <row r="778" spans="3:7" s="5" customFormat="1" x14ac:dyDescent="0.35">
      <c r="C778" s="6"/>
      <c r="D778" s="6"/>
      <c r="E778" s="6"/>
      <c r="F778" s="7"/>
      <c r="G778" s="8"/>
    </row>
    <row r="779" spans="3:7" s="5" customFormat="1" x14ac:dyDescent="0.35">
      <c r="C779" s="6"/>
      <c r="D779" s="6"/>
      <c r="E779" s="6"/>
      <c r="F779" s="7"/>
      <c r="G779" s="8"/>
    </row>
    <row r="780" spans="3:7" s="5" customFormat="1" x14ac:dyDescent="0.35">
      <c r="C780" s="6"/>
      <c r="D780" s="6"/>
      <c r="E780" s="6"/>
      <c r="F780" s="7"/>
      <c r="G780" s="8"/>
    </row>
    <row r="781" spans="3:7" s="5" customFormat="1" x14ac:dyDescent="0.35">
      <c r="C781" s="6"/>
      <c r="D781" s="6"/>
      <c r="E781" s="6"/>
      <c r="F781" s="7"/>
      <c r="G781" s="8"/>
    </row>
    <row r="782" spans="3:7" s="5" customFormat="1" x14ac:dyDescent="0.35">
      <c r="C782" s="6"/>
      <c r="D782" s="6"/>
      <c r="E782" s="6"/>
      <c r="F782" s="7"/>
      <c r="G782" s="8"/>
    </row>
    <row r="783" spans="3:7" s="5" customFormat="1" x14ac:dyDescent="0.35">
      <c r="C783" s="6"/>
      <c r="D783" s="6"/>
      <c r="E783" s="6"/>
      <c r="F783" s="7"/>
      <c r="G783" s="8"/>
    </row>
    <row r="784" spans="3:7" s="5" customFormat="1" x14ac:dyDescent="0.35">
      <c r="C784" s="6"/>
      <c r="D784" s="6"/>
      <c r="E784" s="6"/>
      <c r="F784" s="7"/>
      <c r="G784" s="8"/>
    </row>
    <row r="785" spans="3:7" s="5" customFormat="1" x14ac:dyDescent="0.35">
      <c r="C785" s="6"/>
      <c r="D785" s="6"/>
      <c r="E785" s="6"/>
      <c r="F785" s="7"/>
      <c r="G785" s="8"/>
    </row>
    <row r="786" spans="3:7" s="5" customFormat="1" x14ac:dyDescent="0.35">
      <c r="C786" s="6"/>
      <c r="D786" s="6"/>
      <c r="E786" s="6"/>
      <c r="F786" s="7"/>
      <c r="G786" s="8"/>
    </row>
    <row r="787" spans="3:7" s="5" customFormat="1" x14ac:dyDescent="0.35">
      <c r="C787" s="6"/>
      <c r="D787" s="6"/>
      <c r="E787" s="6"/>
      <c r="F787" s="7"/>
      <c r="G787" s="8"/>
    </row>
    <row r="788" spans="3:7" s="5" customFormat="1" x14ac:dyDescent="0.35">
      <c r="C788" s="6"/>
      <c r="D788" s="6"/>
      <c r="E788" s="6"/>
      <c r="F788" s="7"/>
      <c r="G788" s="8"/>
    </row>
    <row r="789" spans="3:7" s="5" customFormat="1" x14ac:dyDescent="0.35">
      <c r="C789" s="6"/>
      <c r="D789" s="6"/>
      <c r="E789" s="6"/>
      <c r="F789" s="7"/>
      <c r="G789" s="8"/>
    </row>
    <row r="790" spans="3:7" s="5" customFormat="1" x14ac:dyDescent="0.35">
      <c r="C790" s="6"/>
      <c r="D790" s="6"/>
      <c r="E790" s="6"/>
      <c r="F790" s="7"/>
      <c r="G790" s="8"/>
    </row>
    <row r="791" spans="3:7" s="5" customFormat="1" x14ac:dyDescent="0.35">
      <c r="C791" s="6"/>
      <c r="D791" s="6"/>
      <c r="E791" s="6"/>
      <c r="F791" s="7"/>
      <c r="G791" s="8"/>
    </row>
    <row r="792" spans="3:7" s="5" customFormat="1" x14ac:dyDescent="0.35">
      <c r="C792" s="6"/>
      <c r="D792" s="6"/>
      <c r="E792" s="6"/>
      <c r="F792" s="7"/>
      <c r="G792" s="8"/>
    </row>
    <row r="793" spans="3:7" s="5" customFormat="1" x14ac:dyDescent="0.35">
      <c r="C793" s="6"/>
      <c r="D793" s="6"/>
      <c r="E793" s="6"/>
      <c r="F793" s="7"/>
      <c r="G793" s="8"/>
    </row>
    <row r="794" spans="3:7" s="5" customFormat="1" x14ac:dyDescent="0.35">
      <c r="C794" s="6"/>
      <c r="D794" s="6"/>
      <c r="E794" s="6"/>
      <c r="F794" s="7"/>
      <c r="G794" s="8"/>
    </row>
    <row r="795" spans="3:7" s="5" customFormat="1" x14ac:dyDescent="0.35">
      <c r="C795" s="6"/>
      <c r="D795" s="6"/>
      <c r="E795" s="6"/>
      <c r="F795" s="7"/>
      <c r="G795" s="8"/>
    </row>
    <row r="796" spans="3:7" s="5" customFormat="1" x14ac:dyDescent="0.35">
      <c r="C796" s="6"/>
      <c r="D796" s="6"/>
      <c r="E796" s="6"/>
      <c r="F796" s="7"/>
      <c r="G796" s="8"/>
    </row>
    <row r="797" spans="3:7" s="5" customFormat="1" x14ac:dyDescent="0.35">
      <c r="C797" s="6"/>
      <c r="D797" s="6"/>
      <c r="E797" s="6"/>
      <c r="F797" s="7"/>
      <c r="G797" s="8"/>
    </row>
    <row r="798" spans="3:7" s="5" customFormat="1" x14ac:dyDescent="0.35">
      <c r="C798" s="6"/>
      <c r="D798" s="6"/>
      <c r="E798" s="6"/>
      <c r="F798" s="7"/>
      <c r="G798" s="8"/>
    </row>
    <row r="799" spans="3:7" s="5" customFormat="1" x14ac:dyDescent="0.35">
      <c r="C799" s="6"/>
      <c r="D799" s="6"/>
      <c r="E799" s="6"/>
      <c r="F799" s="7"/>
      <c r="G799" s="8"/>
    </row>
    <row r="800" spans="3:7" s="5" customFormat="1" x14ac:dyDescent="0.35">
      <c r="C800" s="6"/>
      <c r="D800" s="6"/>
      <c r="E800" s="6"/>
      <c r="F800" s="7"/>
      <c r="G800" s="8"/>
    </row>
    <row r="801" spans="3:7" s="5" customFormat="1" x14ac:dyDescent="0.35">
      <c r="C801" s="6"/>
      <c r="D801" s="6"/>
      <c r="E801" s="6"/>
      <c r="F801" s="7"/>
      <c r="G801" s="8"/>
    </row>
    <row r="802" spans="3:7" s="5" customFormat="1" x14ac:dyDescent="0.35">
      <c r="C802" s="6"/>
      <c r="D802" s="6"/>
      <c r="E802" s="6"/>
      <c r="F802" s="7"/>
      <c r="G802" s="8"/>
    </row>
    <row r="803" spans="3:7" s="5" customFormat="1" x14ac:dyDescent="0.35">
      <c r="C803" s="6"/>
      <c r="D803" s="6"/>
      <c r="E803" s="6"/>
      <c r="F803" s="7"/>
      <c r="G803" s="8"/>
    </row>
    <row r="804" spans="3:7" s="5" customFormat="1" x14ac:dyDescent="0.35">
      <c r="C804" s="6"/>
      <c r="D804" s="6"/>
      <c r="E804" s="6"/>
      <c r="F804" s="7"/>
      <c r="G804" s="8"/>
    </row>
    <row r="805" spans="3:7" s="5" customFormat="1" x14ac:dyDescent="0.35">
      <c r="C805" s="6"/>
      <c r="D805" s="6"/>
      <c r="E805" s="6"/>
      <c r="F805" s="7"/>
      <c r="G805" s="8"/>
    </row>
    <row r="806" spans="3:7" s="5" customFormat="1" x14ac:dyDescent="0.35">
      <c r="C806" s="6"/>
      <c r="D806" s="6"/>
      <c r="E806" s="6"/>
      <c r="F806" s="7"/>
      <c r="G806" s="8"/>
    </row>
    <row r="807" spans="3:7" s="5" customFormat="1" x14ac:dyDescent="0.35">
      <c r="C807" s="6"/>
      <c r="D807" s="6"/>
      <c r="E807" s="6"/>
      <c r="F807" s="7"/>
      <c r="G807" s="8"/>
    </row>
    <row r="808" spans="3:7" s="5" customFormat="1" x14ac:dyDescent="0.35">
      <c r="C808" s="6"/>
      <c r="D808" s="6"/>
      <c r="E808" s="6"/>
      <c r="F808" s="7"/>
      <c r="G808" s="8"/>
    </row>
    <row r="809" spans="3:7" s="5" customFormat="1" x14ac:dyDescent="0.35">
      <c r="C809" s="6"/>
      <c r="D809" s="6"/>
      <c r="E809" s="6"/>
      <c r="F809" s="7"/>
      <c r="G809" s="8"/>
    </row>
    <row r="810" spans="3:7" s="5" customFormat="1" x14ac:dyDescent="0.35">
      <c r="C810" s="6"/>
      <c r="D810" s="6"/>
      <c r="E810" s="6"/>
      <c r="F810" s="7"/>
      <c r="G810" s="8"/>
    </row>
    <row r="811" spans="3:7" s="5" customFormat="1" x14ac:dyDescent="0.35">
      <c r="C811" s="6"/>
      <c r="D811" s="6"/>
      <c r="E811" s="6"/>
      <c r="F811" s="7"/>
      <c r="G811" s="8"/>
    </row>
    <row r="812" spans="3:7" s="5" customFormat="1" x14ac:dyDescent="0.35">
      <c r="C812" s="6"/>
      <c r="D812" s="6"/>
      <c r="E812" s="6"/>
      <c r="F812" s="7"/>
      <c r="G812" s="8"/>
    </row>
    <row r="813" spans="3:7" s="5" customFormat="1" x14ac:dyDescent="0.35">
      <c r="C813" s="6"/>
      <c r="D813" s="6"/>
      <c r="E813" s="6"/>
      <c r="F813" s="7"/>
      <c r="G813" s="8"/>
    </row>
    <row r="814" spans="3:7" s="5" customFormat="1" x14ac:dyDescent="0.35">
      <c r="C814" s="6"/>
      <c r="D814" s="6"/>
      <c r="E814" s="6"/>
      <c r="F814" s="7"/>
      <c r="G814" s="8"/>
    </row>
    <row r="815" spans="3:7" s="5" customFormat="1" x14ac:dyDescent="0.35">
      <c r="C815" s="6"/>
      <c r="D815" s="6"/>
      <c r="E815" s="6"/>
      <c r="F815" s="7"/>
      <c r="G815" s="8"/>
    </row>
    <row r="816" spans="3:7" s="5" customFormat="1" x14ac:dyDescent="0.35">
      <c r="C816" s="6"/>
      <c r="D816" s="6"/>
      <c r="E816" s="6"/>
      <c r="F816" s="7"/>
      <c r="G816" s="8"/>
    </row>
    <row r="817" spans="3:7" s="5" customFormat="1" x14ac:dyDescent="0.35">
      <c r="C817" s="6"/>
      <c r="D817" s="6"/>
      <c r="E817" s="6"/>
      <c r="F817" s="7"/>
      <c r="G817" s="8"/>
    </row>
    <row r="818" spans="3:7" s="5" customFormat="1" x14ac:dyDescent="0.35">
      <c r="C818" s="6"/>
      <c r="D818" s="6"/>
      <c r="E818" s="6"/>
      <c r="F818" s="7"/>
      <c r="G818" s="8"/>
    </row>
    <row r="819" spans="3:7" s="5" customFormat="1" x14ac:dyDescent="0.35">
      <c r="C819" s="6"/>
      <c r="D819" s="6"/>
      <c r="E819" s="6"/>
      <c r="F819" s="7"/>
      <c r="G819" s="8"/>
    </row>
    <row r="820" spans="3:7" s="5" customFormat="1" x14ac:dyDescent="0.35">
      <c r="C820" s="6"/>
      <c r="D820" s="6"/>
      <c r="E820" s="6"/>
      <c r="F820" s="7"/>
      <c r="G820" s="8"/>
    </row>
    <row r="821" spans="3:7" s="5" customFormat="1" x14ac:dyDescent="0.35">
      <c r="C821" s="6"/>
      <c r="D821" s="6"/>
      <c r="E821" s="6"/>
      <c r="F821" s="7"/>
      <c r="G821" s="8"/>
    </row>
    <row r="822" spans="3:7" s="5" customFormat="1" x14ac:dyDescent="0.35">
      <c r="C822" s="6"/>
      <c r="D822" s="6"/>
      <c r="E822" s="6"/>
      <c r="F822" s="7"/>
      <c r="G822" s="8"/>
    </row>
    <row r="823" spans="3:7" s="5" customFormat="1" x14ac:dyDescent="0.35">
      <c r="C823" s="6"/>
      <c r="D823" s="6"/>
      <c r="E823" s="6"/>
      <c r="F823" s="7"/>
      <c r="G823" s="8"/>
    </row>
    <row r="824" spans="3:7" s="5" customFormat="1" x14ac:dyDescent="0.35">
      <c r="C824" s="6"/>
      <c r="D824" s="6"/>
      <c r="E824" s="6"/>
      <c r="F824" s="7"/>
      <c r="G824" s="8"/>
    </row>
    <row r="825" spans="3:7" s="5" customFormat="1" x14ac:dyDescent="0.35">
      <c r="C825" s="6"/>
      <c r="D825" s="6"/>
      <c r="E825" s="6"/>
      <c r="F825" s="7"/>
      <c r="G825" s="8"/>
    </row>
    <row r="826" spans="3:7" s="5" customFormat="1" x14ac:dyDescent="0.35">
      <c r="C826" s="6"/>
      <c r="D826" s="6"/>
      <c r="E826" s="6"/>
      <c r="F826" s="7"/>
      <c r="G826" s="8"/>
    </row>
    <row r="827" spans="3:7" s="5" customFormat="1" x14ac:dyDescent="0.35">
      <c r="C827" s="6"/>
      <c r="D827" s="6"/>
      <c r="E827" s="6"/>
      <c r="F827" s="7"/>
      <c r="G827" s="8"/>
    </row>
    <row r="828" spans="3:7" s="5" customFormat="1" x14ac:dyDescent="0.35">
      <c r="C828" s="6"/>
      <c r="D828" s="6"/>
      <c r="E828" s="6"/>
      <c r="F828" s="7"/>
      <c r="G828" s="8"/>
    </row>
    <row r="829" spans="3:7" s="5" customFormat="1" x14ac:dyDescent="0.35">
      <c r="C829" s="6"/>
      <c r="D829" s="6"/>
      <c r="E829" s="6"/>
      <c r="F829" s="7"/>
      <c r="G829" s="8"/>
    </row>
    <row r="830" spans="3:7" s="5" customFormat="1" x14ac:dyDescent="0.35">
      <c r="C830" s="6"/>
      <c r="D830" s="6"/>
      <c r="E830" s="6"/>
      <c r="F830" s="7"/>
      <c r="G830" s="8"/>
    </row>
    <row r="831" spans="3:7" s="5" customFormat="1" x14ac:dyDescent="0.35">
      <c r="C831" s="6"/>
      <c r="D831" s="6"/>
      <c r="E831" s="6"/>
      <c r="F831" s="7"/>
      <c r="G831" s="8"/>
    </row>
    <row r="832" spans="3:7" s="5" customFormat="1" x14ac:dyDescent="0.35">
      <c r="C832" s="6"/>
      <c r="D832" s="6"/>
      <c r="E832" s="6"/>
      <c r="F832" s="7"/>
      <c r="G832" s="8"/>
    </row>
    <row r="833" spans="3:7" s="5" customFormat="1" x14ac:dyDescent="0.35">
      <c r="C833" s="6"/>
      <c r="D833" s="6"/>
      <c r="E833" s="6"/>
      <c r="F833" s="7"/>
      <c r="G833" s="8"/>
    </row>
    <row r="834" spans="3:7" s="5" customFormat="1" x14ac:dyDescent="0.35">
      <c r="C834" s="6"/>
      <c r="D834" s="6"/>
      <c r="E834" s="6"/>
      <c r="F834" s="7"/>
      <c r="G834" s="8"/>
    </row>
    <row r="835" spans="3:7" s="5" customFormat="1" x14ac:dyDescent="0.35">
      <c r="C835" s="6"/>
      <c r="D835" s="6"/>
      <c r="E835" s="6"/>
      <c r="F835" s="7"/>
      <c r="G835" s="8"/>
    </row>
    <row r="836" spans="3:7" s="5" customFormat="1" x14ac:dyDescent="0.35">
      <c r="C836" s="6"/>
      <c r="D836" s="6"/>
      <c r="E836" s="6"/>
      <c r="F836" s="7"/>
      <c r="G836" s="8"/>
    </row>
    <row r="837" spans="3:7" s="5" customFormat="1" x14ac:dyDescent="0.35">
      <c r="C837" s="6"/>
      <c r="D837" s="6"/>
      <c r="E837" s="6"/>
      <c r="F837" s="7"/>
      <c r="G837" s="8"/>
    </row>
    <row r="838" spans="3:7" s="5" customFormat="1" x14ac:dyDescent="0.35">
      <c r="C838" s="6"/>
      <c r="D838" s="6"/>
      <c r="E838" s="6"/>
      <c r="F838" s="7"/>
      <c r="G838" s="8"/>
    </row>
    <row r="839" spans="3:7" s="5" customFormat="1" x14ac:dyDescent="0.35">
      <c r="C839" s="6"/>
      <c r="D839" s="6"/>
      <c r="E839" s="6"/>
      <c r="F839" s="7"/>
      <c r="G839" s="8"/>
    </row>
    <row r="840" spans="3:7" s="5" customFormat="1" x14ac:dyDescent="0.35">
      <c r="C840" s="6"/>
      <c r="D840" s="6"/>
      <c r="E840" s="6"/>
      <c r="F840" s="7"/>
      <c r="G840" s="8"/>
    </row>
    <row r="841" spans="3:7" s="5" customFormat="1" x14ac:dyDescent="0.35">
      <c r="C841" s="6"/>
      <c r="D841" s="6"/>
      <c r="E841" s="6"/>
      <c r="F841" s="7"/>
      <c r="G841" s="8"/>
    </row>
    <row r="842" spans="3:7" s="5" customFormat="1" x14ac:dyDescent="0.35">
      <c r="C842" s="6"/>
      <c r="D842" s="6"/>
      <c r="E842" s="6"/>
      <c r="F842" s="7"/>
      <c r="G842" s="8"/>
    </row>
    <row r="843" spans="3:7" s="5" customFormat="1" x14ac:dyDescent="0.35">
      <c r="C843" s="6"/>
      <c r="D843" s="6"/>
      <c r="E843" s="6"/>
      <c r="F843" s="7"/>
      <c r="G843" s="8"/>
    </row>
    <row r="844" spans="3:7" s="5" customFormat="1" x14ac:dyDescent="0.35">
      <c r="C844" s="6"/>
      <c r="D844" s="6"/>
      <c r="E844" s="6"/>
      <c r="F844" s="7"/>
      <c r="G844" s="8"/>
    </row>
    <row r="845" spans="3:7" s="5" customFormat="1" x14ac:dyDescent="0.35">
      <c r="C845" s="6"/>
      <c r="D845" s="6"/>
      <c r="E845" s="6"/>
      <c r="F845" s="7"/>
      <c r="G845" s="8"/>
    </row>
    <row r="846" spans="3:7" s="5" customFormat="1" x14ac:dyDescent="0.35">
      <c r="C846" s="6"/>
      <c r="D846" s="6"/>
      <c r="E846" s="6"/>
      <c r="F846" s="7"/>
      <c r="G846" s="8"/>
    </row>
    <row r="847" spans="3:7" s="5" customFormat="1" x14ac:dyDescent="0.35">
      <c r="C847" s="6"/>
      <c r="D847" s="6"/>
      <c r="E847" s="6"/>
      <c r="F847" s="7"/>
      <c r="G847" s="8"/>
    </row>
    <row r="848" spans="3:7" s="5" customFormat="1" x14ac:dyDescent="0.35">
      <c r="C848" s="6"/>
      <c r="D848" s="6"/>
      <c r="E848" s="6"/>
      <c r="F848" s="7"/>
      <c r="G848" s="8"/>
    </row>
    <row r="849" spans="3:7" s="5" customFormat="1" x14ac:dyDescent="0.35">
      <c r="C849" s="6"/>
      <c r="D849" s="6"/>
      <c r="E849" s="6"/>
      <c r="F849" s="7"/>
      <c r="G849" s="8"/>
    </row>
    <row r="850" spans="3:7" s="5" customFormat="1" x14ac:dyDescent="0.35">
      <c r="C850" s="6"/>
      <c r="D850" s="6"/>
      <c r="E850" s="6"/>
      <c r="F850" s="7"/>
      <c r="G850" s="8"/>
    </row>
    <row r="851" spans="3:7" s="5" customFormat="1" x14ac:dyDescent="0.35">
      <c r="C851" s="6"/>
      <c r="D851" s="6"/>
      <c r="E851" s="6"/>
      <c r="F851" s="7"/>
      <c r="G851" s="8"/>
    </row>
    <row r="852" spans="3:7" s="5" customFormat="1" x14ac:dyDescent="0.35">
      <c r="C852" s="6"/>
      <c r="D852" s="6"/>
      <c r="E852" s="6"/>
      <c r="F852" s="7"/>
      <c r="G852" s="8"/>
    </row>
    <row r="853" spans="3:7" s="5" customFormat="1" x14ac:dyDescent="0.35">
      <c r="C853" s="6"/>
      <c r="D853" s="6"/>
      <c r="E853" s="6"/>
      <c r="F853" s="7"/>
      <c r="G853" s="8"/>
    </row>
    <row r="854" spans="3:7" s="5" customFormat="1" x14ac:dyDescent="0.35">
      <c r="C854" s="6"/>
      <c r="D854" s="6"/>
      <c r="E854" s="6"/>
      <c r="F854" s="7"/>
      <c r="G854" s="8"/>
    </row>
    <row r="855" spans="3:7" s="5" customFormat="1" x14ac:dyDescent="0.35">
      <c r="C855" s="6"/>
      <c r="D855" s="6"/>
      <c r="E855" s="6"/>
      <c r="F855" s="7"/>
      <c r="G855" s="8"/>
    </row>
    <row r="856" spans="3:7" s="5" customFormat="1" x14ac:dyDescent="0.35">
      <c r="C856" s="6"/>
      <c r="D856" s="6"/>
      <c r="E856" s="6"/>
      <c r="F856" s="7"/>
      <c r="G856" s="8"/>
    </row>
    <row r="857" spans="3:7" s="5" customFormat="1" x14ac:dyDescent="0.35">
      <c r="C857" s="6"/>
      <c r="D857" s="6"/>
      <c r="E857" s="6"/>
      <c r="F857" s="7"/>
      <c r="G857" s="8"/>
    </row>
    <row r="858" spans="3:7" s="5" customFormat="1" x14ac:dyDescent="0.35">
      <c r="C858" s="6"/>
      <c r="D858" s="6"/>
      <c r="E858" s="6"/>
      <c r="F858" s="7"/>
      <c r="G858" s="8"/>
    </row>
    <row r="859" spans="3:7" s="5" customFormat="1" x14ac:dyDescent="0.35">
      <c r="C859" s="6"/>
      <c r="D859" s="6"/>
      <c r="E859" s="6"/>
      <c r="F859" s="7"/>
      <c r="G859" s="8"/>
    </row>
    <row r="860" spans="3:7" s="5" customFormat="1" x14ac:dyDescent="0.35">
      <c r="C860" s="6"/>
      <c r="D860" s="6"/>
      <c r="E860" s="6"/>
      <c r="F860" s="7"/>
      <c r="G860" s="8"/>
    </row>
    <row r="861" spans="3:7" s="5" customFormat="1" x14ac:dyDescent="0.35">
      <c r="C861" s="6"/>
      <c r="D861" s="6"/>
      <c r="E861" s="6"/>
      <c r="F861" s="7"/>
      <c r="G861" s="8"/>
    </row>
    <row r="862" spans="3:7" s="5" customFormat="1" x14ac:dyDescent="0.35">
      <c r="C862" s="6"/>
      <c r="D862" s="6"/>
      <c r="E862" s="6"/>
      <c r="F862" s="7"/>
      <c r="G862" s="8"/>
    </row>
    <row r="863" spans="3:7" s="5" customFormat="1" x14ac:dyDescent="0.35">
      <c r="C863" s="6"/>
      <c r="D863" s="6"/>
      <c r="E863" s="6"/>
      <c r="F863" s="7"/>
      <c r="G863" s="8"/>
    </row>
    <row r="864" spans="3:7" s="5" customFormat="1" x14ac:dyDescent="0.35">
      <c r="C864" s="6"/>
      <c r="D864" s="6"/>
      <c r="E864" s="6"/>
      <c r="F864" s="7"/>
      <c r="G864" s="8"/>
    </row>
    <row r="865" spans="3:7" s="5" customFormat="1" x14ac:dyDescent="0.35">
      <c r="C865" s="6"/>
      <c r="D865" s="6"/>
      <c r="E865" s="6"/>
      <c r="F865" s="7"/>
      <c r="G865" s="8"/>
    </row>
    <row r="866" spans="3:7" s="5" customFormat="1" x14ac:dyDescent="0.35">
      <c r="C866" s="6"/>
      <c r="D866" s="6"/>
      <c r="E866" s="6"/>
      <c r="F866" s="7"/>
      <c r="G866" s="8"/>
    </row>
    <row r="867" spans="3:7" s="5" customFormat="1" x14ac:dyDescent="0.35">
      <c r="C867" s="6"/>
      <c r="D867" s="6"/>
      <c r="E867" s="6"/>
      <c r="F867" s="7"/>
      <c r="G867" s="8"/>
    </row>
    <row r="868" spans="3:7" s="5" customFormat="1" x14ac:dyDescent="0.35">
      <c r="C868" s="6"/>
      <c r="D868" s="6"/>
      <c r="E868" s="6"/>
      <c r="F868" s="7"/>
      <c r="G868" s="8"/>
    </row>
    <row r="869" spans="3:7" s="5" customFormat="1" x14ac:dyDescent="0.35">
      <c r="C869" s="6"/>
      <c r="D869" s="6"/>
      <c r="E869" s="6"/>
      <c r="F869" s="7"/>
      <c r="G869" s="8"/>
    </row>
    <row r="870" spans="3:7" s="5" customFormat="1" x14ac:dyDescent="0.35">
      <c r="C870" s="6"/>
      <c r="D870" s="6"/>
      <c r="E870" s="6"/>
      <c r="F870" s="7"/>
      <c r="G870" s="8"/>
    </row>
    <row r="871" spans="3:7" s="5" customFormat="1" x14ac:dyDescent="0.35">
      <c r="C871" s="6"/>
      <c r="D871" s="6"/>
      <c r="E871" s="6"/>
      <c r="F871" s="7"/>
      <c r="G871" s="8"/>
    </row>
    <row r="872" spans="3:7" s="5" customFormat="1" x14ac:dyDescent="0.35">
      <c r="C872" s="6"/>
      <c r="D872" s="6"/>
      <c r="E872" s="6"/>
      <c r="F872" s="7"/>
      <c r="G872" s="8"/>
    </row>
    <row r="873" spans="3:7" s="5" customFormat="1" x14ac:dyDescent="0.35">
      <c r="C873" s="6"/>
      <c r="D873" s="6"/>
      <c r="E873" s="6"/>
      <c r="F873" s="7"/>
      <c r="G873" s="8"/>
    </row>
    <row r="874" spans="3:7" s="5" customFormat="1" x14ac:dyDescent="0.35">
      <c r="C874" s="6"/>
      <c r="D874" s="6"/>
      <c r="E874" s="6"/>
      <c r="F874" s="7"/>
      <c r="G874" s="8"/>
    </row>
    <row r="875" spans="3:7" s="5" customFormat="1" x14ac:dyDescent="0.35">
      <c r="C875" s="6"/>
      <c r="D875" s="6"/>
      <c r="E875" s="6"/>
      <c r="F875" s="7"/>
      <c r="G875" s="8"/>
    </row>
    <row r="876" spans="3:7" s="5" customFormat="1" x14ac:dyDescent="0.35">
      <c r="C876" s="6"/>
      <c r="D876" s="6"/>
      <c r="E876" s="6"/>
      <c r="F876" s="7"/>
      <c r="G876" s="8"/>
    </row>
    <row r="877" spans="3:7" s="5" customFormat="1" x14ac:dyDescent="0.35">
      <c r="C877" s="6"/>
      <c r="D877" s="6"/>
      <c r="E877" s="6"/>
      <c r="F877" s="7"/>
      <c r="G877" s="8"/>
    </row>
    <row r="878" spans="3:7" s="5" customFormat="1" x14ac:dyDescent="0.35">
      <c r="C878" s="6"/>
      <c r="D878" s="6"/>
      <c r="E878" s="6"/>
      <c r="F878" s="7"/>
      <c r="G878" s="8"/>
    </row>
    <row r="879" spans="3:7" s="5" customFormat="1" x14ac:dyDescent="0.35">
      <c r="C879" s="6"/>
      <c r="D879" s="6"/>
      <c r="E879" s="6"/>
      <c r="F879" s="7"/>
      <c r="G879" s="8"/>
    </row>
    <row r="880" spans="3:7" s="5" customFormat="1" x14ac:dyDescent="0.35">
      <c r="C880" s="6"/>
      <c r="D880" s="6"/>
      <c r="E880" s="6"/>
      <c r="F880" s="7"/>
      <c r="G880" s="8"/>
    </row>
    <row r="881" spans="3:7" s="5" customFormat="1" x14ac:dyDescent="0.35">
      <c r="C881" s="6"/>
      <c r="D881" s="6"/>
      <c r="E881" s="6"/>
      <c r="F881" s="7"/>
      <c r="G881" s="8"/>
    </row>
    <row r="882" spans="3:7" s="5" customFormat="1" x14ac:dyDescent="0.35">
      <c r="C882" s="6"/>
      <c r="D882" s="6"/>
      <c r="E882" s="6"/>
      <c r="F882" s="7"/>
      <c r="G882" s="8"/>
    </row>
    <row r="883" spans="3:7" s="5" customFormat="1" x14ac:dyDescent="0.35">
      <c r="C883" s="6"/>
      <c r="D883" s="6"/>
      <c r="E883" s="6"/>
      <c r="F883" s="7"/>
      <c r="G883" s="8"/>
    </row>
    <row r="884" spans="3:7" s="5" customFormat="1" x14ac:dyDescent="0.35">
      <c r="C884" s="6"/>
      <c r="D884" s="6"/>
      <c r="E884" s="6"/>
      <c r="F884" s="7"/>
      <c r="G884" s="8"/>
    </row>
    <row r="885" spans="3:7" s="5" customFormat="1" x14ac:dyDescent="0.35">
      <c r="C885" s="6"/>
      <c r="D885" s="6"/>
      <c r="E885" s="6"/>
      <c r="F885" s="7"/>
      <c r="G885" s="8"/>
    </row>
    <row r="886" spans="3:7" s="5" customFormat="1" x14ac:dyDescent="0.35">
      <c r="C886" s="6"/>
      <c r="D886" s="6"/>
      <c r="E886" s="6"/>
      <c r="F886" s="7"/>
      <c r="G886" s="8"/>
    </row>
    <row r="887" spans="3:7" s="5" customFormat="1" x14ac:dyDescent="0.35">
      <c r="C887" s="6"/>
      <c r="D887" s="6"/>
      <c r="E887" s="6"/>
      <c r="F887" s="7"/>
      <c r="G887" s="8"/>
    </row>
    <row r="888" spans="3:7" s="5" customFormat="1" x14ac:dyDescent="0.35">
      <c r="C888" s="6"/>
      <c r="D888" s="6"/>
      <c r="E888" s="6"/>
      <c r="F888" s="7"/>
      <c r="G888" s="8"/>
    </row>
    <row r="889" spans="3:7" s="5" customFormat="1" x14ac:dyDescent="0.35">
      <c r="C889" s="6"/>
      <c r="D889" s="6"/>
      <c r="E889" s="6"/>
      <c r="F889" s="7"/>
      <c r="G889" s="8"/>
    </row>
    <row r="890" spans="3:7" s="5" customFormat="1" x14ac:dyDescent="0.35">
      <c r="C890" s="6"/>
      <c r="D890" s="6"/>
      <c r="E890" s="6"/>
      <c r="F890" s="7"/>
      <c r="G890" s="8"/>
    </row>
    <row r="891" spans="3:7" s="5" customFormat="1" x14ac:dyDescent="0.35">
      <c r="C891" s="6"/>
      <c r="D891" s="6"/>
      <c r="E891" s="6"/>
      <c r="F891" s="7"/>
      <c r="G891" s="8"/>
    </row>
    <row r="892" spans="3:7" s="5" customFormat="1" x14ac:dyDescent="0.35">
      <c r="C892" s="6"/>
      <c r="D892" s="6"/>
      <c r="E892" s="6"/>
      <c r="F892" s="7"/>
      <c r="G892" s="8"/>
    </row>
    <row r="893" spans="3:7" s="5" customFormat="1" x14ac:dyDescent="0.35">
      <c r="C893" s="6"/>
      <c r="D893" s="6"/>
      <c r="E893" s="6"/>
      <c r="F893" s="7"/>
      <c r="G893" s="8"/>
    </row>
    <row r="894" spans="3:7" s="5" customFormat="1" x14ac:dyDescent="0.35">
      <c r="C894" s="6"/>
      <c r="D894" s="6"/>
      <c r="E894" s="6"/>
      <c r="F894" s="7"/>
      <c r="G894" s="8"/>
    </row>
    <row r="895" spans="3:7" s="5" customFormat="1" x14ac:dyDescent="0.35">
      <c r="C895" s="6"/>
      <c r="D895" s="6"/>
      <c r="E895" s="6"/>
      <c r="F895" s="7"/>
      <c r="G895" s="8"/>
    </row>
    <row r="896" spans="3:7" s="5" customFormat="1" x14ac:dyDescent="0.35">
      <c r="C896" s="6"/>
      <c r="D896" s="6"/>
      <c r="E896" s="6"/>
      <c r="F896" s="7"/>
      <c r="G896" s="8"/>
    </row>
    <row r="897" spans="3:7" s="5" customFormat="1" x14ac:dyDescent="0.35">
      <c r="C897" s="6"/>
      <c r="D897" s="6"/>
      <c r="E897" s="6"/>
      <c r="F897" s="7"/>
      <c r="G897" s="8"/>
    </row>
    <row r="898" spans="3:7" s="5" customFormat="1" x14ac:dyDescent="0.35">
      <c r="C898" s="6"/>
      <c r="D898" s="6"/>
      <c r="E898" s="6"/>
      <c r="F898" s="7"/>
      <c r="G898" s="8"/>
    </row>
    <row r="899" spans="3:7" s="5" customFormat="1" x14ac:dyDescent="0.35">
      <c r="C899" s="6"/>
      <c r="D899" s="6"/>
      <c r="E899" s="6"/>
      <c r="F899" s="7"/>
      <c r="G899" s="8"/>
    </row>
    <row r="900" spans="3:7" s="5" customFormat="1" x14ac:dyDescent="0.35">
      <c r="C900" s="6"/>
      <c r="D900" s="6"/>
      <c r="E900" s="6"/>
      <c r="F900" s="7"/>
      <c r="G900" s="8"/>
    </row>
    <row r="901" spans="3:7" s="5" customFormat="1" x14ac:dyDescent="0.35">
      <c r="C901" s="6"/>
      <c r="D901" s="6"/>
      <c r="E901" s="6"/>
      <c r="F901" s="7"/>
      <c r="G901" s="8"/>
    </row>
    <row r="902" spans="3:7" s="5" customFormat="1" x14ac:dyDescent="0.35">
      <c r="C902" s="6"/>
      <c r="D902" s="6"/>
      <c r="E902" s="6"/>
      <c r="F902" s="7"/>
      <c r="G902" s="8"/>
    </row>
    <row r="903" spans="3:7" s="5" customFormat="1" x14ac:dyDescent="0.35">
      <c r="C903" s="6"/>
      <c r="D903" s="6"/>
      <c r="E903" s="6"/>
      <c r="F903" s="7"/>
      <c r="G903" s="8"/>
    </row>
    <row r="904" spans="3:7" s="5" customFormat="1" x14ac:dyDescent="0.35">
      <c r="C904" s="6"/>
      <c r="D904" s="6"/>
      <c r="E904" s="6"/>
      <c r="F904" s="7"/>
      <c r="G904" s="8"/>
    </row>
    <row r="905" spans="3:7" s="5" customFormat="1" x14ac:dyDescent="0.35">
      <c r="C905" s="6"/>
      <c r="D905" s="6"/>
      <c r="E905" s="6"/>
      <c r="F905" s="7"/>
      <c r="G905" s="8"/>
    </row>
    <row r="906" spans="3:7" s="5" customFormat="1" x14ac:dyDescent="0.35">
      <c r="C906" s="6"/>
      <c r="D906" s="6"/>
      <c r="E906" s="6"/>
      <c r="F906" s="7"/>
      <c r="G906" s="8"/>
    </row>
    <row r="907" spans="3:7" s="5" customFormat="1" x14ac:dyDescent="0.35">
      <c r="C907" s="6"/>
      <c r="D907" s="6"/>
      <c r="E907" s="6"/>
      <c r="F907" s="7"/>
      <c r="G907" s="8"/>
    </row>
    <row r="908" spans="3:7" s="5" customFormat="1" x14ac:dyDescent="0.35">
      <c r="C908" s="6"/>
      <c r="D908" s="6"/>
      <c r="E908" s="6"/>
      <c r="F908" s="7"/>
      <c r="G908" s="8"/>
    </row>
    <row r="909" spans="3:7" s="5" customFormat="1" x14ac:dyDescent="0.35">
      <c r="C909" s="6"/>
      <c r="D909" s="6"/>
      <c r="E909" s="6"/>
      <c r="F909" s="7"/>
      <c r="G909" s="8"/>
    </row>
    <row r="910" spans="3:7" s="5" customFormat="1" x14ac:dyDescent="0.35">
      <c r="C910" s="6"/>
      <c r="D910" s="6"/>
      <c r="E910" s="6"/>
      <c r="F910" s="7"/>
      <c r="G910" s="8"/>
    </row>
    <row r="911" spans="3:7" s="5" customFormat="1" x14ac:dyDescent="0.35">
      <c r="C911" s="6"/>
      <c r="D911" s="6"/>
      <c r="E911" s="6"/>
      <c r="F911" s="7"/>
      <c r="G911" s="8"/>
    </row>
    <row r="912" spans="3:7" s="5" customFormat="1" x14ac:dyDescent="0.35">
      <c r="C912" s="6"/>
      <c r="D912" s="6"/>
      <c r="E912" s="6"/>
      <c r="F912" s="7"/>
      <c r="G912" s="8"/>
    </row>
    <row r="913" spans="3:7" s="5" customFormat="1" x14ac:dyDescent="0.35">
      <c r="C913" s="6"/>
      <c r="D913" s="6"/>
      <c r="E913" s="6"/>
      <c r="F913" s="7"/>
      <c r="G913" s="8"/>
    </row>
    <row r="914" spans="3:7" s="5" customFormat="1" x14ac:dyDescent="0.35">
      <c r="C914" s="6"/>
      <c r="D914" s="6"/>
      <c r="E914" s="6"/>
      <c r="F914" s="7"/>
      <c r="G914" s="8"/>
    </row>
    <row r="915" spans="3:7" s="5" customFormat="1" x14ac:dyDescent="0.35">
      <c r="C915" s="6"/>
      <c r="D915" s="6"/>
      <c r="E915" s="6"/>
      <c r="F915" s="7"/>
      <c r="G915" s="8"/>
    </row>
    <row r="916" spans="3:7" s="5" customFormat="1" x14ac:dyDescent="0.35">
      <c r="C916" s="6"/>
      <c r="D916" s="6"/>
      <c r="E916" s="6"/>
      <c r="F916" s="7"/>
      <c r="G916" s="8"/>
    </row>
    <row r="917" spans="3:7" s="5" customFormat="1" x14ac:dyDescent="0.35">
      <c r="C917" s="6"/>
      <c r="D917" s="6"/>
      <c r="E917" s="6"/>
      <c r="F917" s="7"/>
      <c r="G917" s="8"/>
    </row>
    <row r="918" spans="3:7" s="5" customFormat="1" x14ac:dyDescent="0.35">
      <c r="C918" s="6"/>
      <c r="D918" s="6"/>
      <c r="E918" s="6"/>
      <c r="F918" s="7"/>
      <c r="G918" s="8"/>
    </row>
    <row r="919" spans="3:7" s="5" customFormat="1" x14ac:dyDescent="0.35">
      <c r="C919" s="6"/>
      <c r="D919" s="6"/>
      <c r="E919" s="6"/>
      <c r="F919" s="7"/>
      <c r="G919" s="8"/>
    </row>
    <row r="920" spans="3:7" s="5" customFormat="1" x14ac:dyDescent="0.35">
      <c r="C920" s="6"/>
      <c r="D920" s="6"/>
      <c r="E920" s="6"/>
      <c r="F920" s="7"/>
      <c r="G920" s="8"/>
    </row>
    <row r="921" spans="3:7" s="5" customFormat="1" x14ac:dyDescent="0.35">
      <c r="C921" s="6"/>
      <c r="D921" s="6"/>
      <c r="E921" s="6"/>
      <c r="F921" s="7"/>
      <c r="G921" s="8"/>
    </row>
    <row r="922" spans="3:7" s="5" customFormat="1" x14ac:dyDescent="0.35">
      <c r="C922" s="6"/>
      <c r="D922" s="6"/>
      <c r="E922" s="6"/>
      <c r="F922" s="7"/>
      <c r="G922" s="8"/>
    </row>
    <row r="923" spans="3:7" s="5" customFormat="1" x14ac:dyDescent="0.35">
      <c r="C923" s="6"/>
      <c r="D923" s="6"/>
      <c r="E923" s="6"/>
      <c r="F923" s="7"/>
      <c r="G923" s="8"/>
    </row>
    <row r="924" spans="3:7" s="5" customFormat="1" x14ac:dyDescent="0.35">
      <c r="C924" s="6"/>
      <c r="D924" s="6"/>
      <c r="E924" s="6"/>
      <c r="F924" s="7"/>
      <c r="G924" s="8"/>
    </row>
    <row r="925" spans="3:7" s="5" customFormat="1" x14ac:dyDescent="0.35">
      <c r="C925" s="6"/>
      <c r="D925" s="6"/>
      <c r="E925" s="6"/>
      <c r="F925" s="7"/>
      <c r="G925" s="8"/>
    </row>
    <row r="926" spans="3:7" s="5" customFormat="1" x14ac:dyDescent="0.35">
      <c r="C926" s="6"/>
      <c r="D926" s="6"/>
      <c r="E926" s="6"/>
      <c r="F926" s="7"/>
      <c r="G926" s="8"/>
    </row>
    <row r="927" spans="3:7" s="5" customFormat="1" x14ac:dyDescent="0.35">
      <c r="C927" s="6"/>
      <c r="D927" s="6"/>
      <c r="E927" s="6"/>
      <c r="F927" s="7"/>
      <c r="G927" s="8"/>
    </row>
    <row r="928" spans="3:7" s="5" customFormat="1" x14ac:dyDescent="0.35">
      <c r="C928" s="6"/>
      <c r="D928" s="6"/>
      <c r="E928" s="6"/>
      <c r="F928" s="7"/>
      <c r="G928" s="8"/>
    </row>
    <row r="929" spans="3:7" s="5" customFormat="1" x14ac:dyDescent="0.35">
      <c r="C929" s="6"/>
      <c r="D929" s="6"/>
      <c r="E929" s="6"/>
      <c r="F929" s="7"/>
      <c r="G929" s="8"/>
    </row>
    <row r="930" spans="3:7" s="5" customFormat="1" x14ac:dyDescent="0.35">
      <c r="C930" s="6"/>
      <c r="D930" s="6"/>
      <c r="E930" s="6"/>
      <c r="F930" s="7"/>
      <c r="G930" s="8"/>
    </row>
    <row r="931" spans="3:7" s="5" customFormat="1" x14ac:dyDescent="0.35">
      <c r="C931" s="6"/>
      <c r="D931" s="6"/>
      <c r="E931" s="6"/>
      <c r="F931" s="7"/>
      <c r="G931" s="8"/>
    </row>
    <row r="932" spans="3:7" s="5" customFormat="1" x14ac:dyDescent="0.35">
      <c r="C932" s="6"/>
      <c r="D932" s="6"/>
      <c r="E932" s="6"/>
      <c r="F932" s="7"/>
      <c r="G932" s="8"/>
    </row>
    <row r="933" spans="3:7" s="5" customFormat="1" x14ac:dyDescent="0.35">
      <c r="C933" s="6"/>
      <c r="D933" s="6"/>
      <c r="E933" s="6"/>
      <c r="F933" s="7"/>
      <c r="G933" s="8"/>
    </row>
    <row r="934" spans="3:7" s="5" customFormat="1" x14ac:dyDescent="0.35">
      <c r="C934" s="6"/>
      <c r="D934" s="6"/>
      <c r="E934" s="6"/>
      <c r="F934" s="7"/>
      <c r="G934" s="8"/>
    </row>
    <row r="935" spans="3:7" s="5" customFormat="1" x14ac:dyDescent="0.35">
      <c r="C935" s="6"/>
      <c r="D935" s="6"/>
      <c r="E935" s="6"/>
      <c r="F935" s="7"/>
      <c r="G935" s="8"/>
    </row>
    <row r="936" spans="3:7" s="5" customFormat="1" x14ac:dyDescent="0.35">
      <c r="C936" s="6"/>
      <c r="D936" s="6"/>
      <c r="E936" s="6"/>
      <c r="F936" s="7"/>
      <c r="G936" s="8"/>
    </row>
    <row r="937" spans="3:7" s="5" customFormat="1" x14ac:dyDescent="0.35">
      <c r="C937" s="6"/>
      <c r="D937" s="6"/>
      <c r="E937" s="6"/>
      <c r="F937" s="7"/>
      <c r="G937" s="8"/>
    </row>
    <row r="938" spans="3:7" s="5" customFormat="1" x14ac:dyDescent="0.35">
      <c r="C938" s="6"/>
      <c r="D938" s="6"/>
      <c r="E938" s="6"/>
      <c r="F938" s="7"/>
      <c r="G938" s="8"/>
    </row>
    <row r="939" spans="3:7" s="5" customFormat="1" x14ac:dyDescent="0.35">
      <c r="C939" s="6"/>
      <c r="D939" s="6"/>
      <c r="E939" s="6"/>
      <c r="F939" s="7"/>
      <c r="G939" s="8"/>
    </row>
    <row r="940" spans="3:7" s="5" customFormat="1" x14ac:dyDescent="0.35">
      <c r="C940" s="6"/>
      <c r="D940" s="6"/>
      <c r="E940" s="6"/>
      <c r="F940" s="7"/>
      <c r="G940" s="8"/>
    </row>
    <row r="941" spans="3:7" s="5" customFormat="1" x14ac:dyDescent="0.35">
      <c r="C941" s="6"/>
      <c r="D941" s="6"/>
      <c r="E941" s="6"/>
      <c r="F941" s="7"/>
      <c r="G941" s="8"/>
    </row>
    <row r="942" spans="3:7" s="5" customFormat="1" x14ac:dyDescent="0.35">
      <c r="C942" s="6"/>
      <c r="D942" s="6"/>
      <c r="E942" s="6"/>
      <c r="F942" s="7"/>
      <c r="G942" s="8"/>
    </row>
    <row r="943" spans="3:7" s="5" customFormat="1" x14ac:dyDescent="0.35">
      <c r="C943" s="6"/>
      <c r="D943" s="6"/>
      <c r="E943" s="6"/>
      <c r="F943" s="7"/>
      <c r="G943" s="8"/>
    </row>
    <row r="944" spans="3:7" s="5" customFormat="1" x14ac:dyDescent="0.35">
      <c r="C944" s="6"/>
      <c r="D944" s="6"/>
      <c r="E944" s="6"/>
      <c r="F944" s="7"/>
      <c r="G944" s="8"/>
    </row>
    <row r="945" spans="3:7" s="5" customFormat="1" x14ac:dyDescent="0.35">
      <c r="C945" s="6"/>
      <c r="D945" s="6"/>
      <c r="E945" s="6"/>
      <c r="F945" s="7"/>
      <c r="G945" s="8"/>
    </row>
    <row r="946" spans="3:7" s="5" customFormat="1" x14ac:dyDescent="0.35">
      <c r="C946" s="6"/>
      <c r="D946" s="6"/>
      <c r="E946" s="6"/>
      <c r="F946" s="7"/>
      <c r="G946" s="8"/>
    </row>
    <row r="947" spans="3:7" s="5" customFormat="1" x14ac:dyDescent="0.35">
      <c r="C947" s="6"/>
      <c r="D947" s="6"/>
      <c r="E947" s="6"/>
      <c r="F947" s="7"/>
      <c r="G947" s="8"/>
    </row>
    <row r="948" spans="3:7" s="5" customFormat="1" x14ac:dyDescent="0.35">
      <c r="C948" s="6"/>
      <c r="D948" s="6"/>
      <c r="E948" s="6"/>
      <c r="F948" s="7"/>
      <c r="G948" s="8"/>
    </row>
    <row r="949" spans="3:7" s="5" customFormat="1" x14ac:dyDescent="0.35">
      <c r="C949" s="6"/>
      <c r="D949" s="6"/>
      <c r="E949" s="6"/>
      <c r="F949" s="7"/>
      <c r="G949" s="8"/>
    </row>
    <row r="950" spans="3:7" s="5" customFormat="1" x14ac:dyDescent="0.35">
      <c r="C950" s="6"/>
      <c r="D950" s="6"/>
      <c r="E950" s="6"/>
      <c r="F950" s="7"/>
      <c r="G950" s="8"/>
    </row>
    <row r="951" spans="3:7" s="5" customFormat="1" x14ac:dyDescent="0.35">
      <c r="C951" s="6"/>
      <c r="D951" s="6"/>
      <c r="E951" s="6"/>
      <c r="F951" s="7"/>
      <c r="G951" s="8"/>
    </row>
    <row r="952" spans="3:7" s="5" customFormat="1" x14ac:dyDescent="0.35">
      <c r="C952" s="6"/>
      <c r="D952" s="6"/>
      <c r="E952" s="6"/>
      <c r="F952" s="7"/>
      <c r="G952" s="8"/>
    </row>
    <row r="953" spans="3:7" s="5" customFormat="1" x14ac:dyDescent="0.35">
      <c r="C953" s="6"/>
      <c r="D953" s="6"/>
      <c r="E953" s="6"/>
      <c r="F953" s="7"/>
      <c r="G953" s="8"/>
    </row>
    <row r="954" spans="3:7" s="5" customFormat="1" x14ac:dyDescent="0.35">
      <c r="C954" s="6"/>
      <c r="D954" s="6"/>
      <c r="E954" s="6"/>
      <c r="F954" s="7"/>
      <c r="G954" s="8"/>
    </row>
    <row r="955" spans="3:7" s="5" customFormat="1" x14ac:dyDescent="0.35">
      <c r="C955" s="6"/>
      <c r="D955" s="6"/>
      <c r="E955" s="6"/>
      <c r="F955" s="7"/>
      <c r="G955" s="8"/>
    </row>
    <row r="956" spans="3:7" s="5" customFormat="1" x14ac:dyDescent="0.35">
      <c r="C956" s="6"/>
      <c r="D956" s="6"/>
      <c r="E956" s="6"/>
      <c r="F956" s="7"/>
      <c r="G956" s="8"/>
    </row>
    <row r="957" spans="3:7" s="5" customFormat="1" x14ac:dyDescent="0.35">
      <c r="C957" s="6"/>
      <c r="D957" s="6"/>
      <c r="E957" s="6"/>
      <c r="F957" s="7"/>
      <c r="G957" s="8"/>
    </row>
    <row r="958" spans="3:7" s="5" customFormat="1" x14ac:dyDescent="0.35">
      <c r="C958" s="6"/>
      <c r="D958" s="6"/>
      <c r="E958" s="6"/>
      <c r="F958" s="7"/>
      <c r="G958" s="8"/>
    </row>
    <row r="959" spans="3:7" s="5" customFormat="1" x14ac:dyDescent="0.35">
      <c r="C959" s="6"/>
      <c r="D959" s="6"/>
      <c r="E959" s="6"/>
      <c r="F959" s="7"/>
      <c r="G959" s="8"/>
    </row>
    <row r="960" spans="3:7" s="5" customFormat="1" x14ac:dyDescent="0.35">
      <c r="C960" s="6"/>
      <c r="D960" s="6"/>
      <c r="E960" s="6"/>
      <c r="F960" s="7"/>
      <c r="G960" s="8"/>
    </row>
    <row r="961" spans="3:7" s="5" customFormat="1" x14ac:dyDescent="0.35">
      <c r="C961" s="6"/>
      <c r="D961" s="6"/>
      <c r="E961" s="6"/>
      <c r="F961" s="7"/>
      <c r="G961" s="8"/>
    </row>
    <row r="962" spans="3:7" s="5" customFormat="1" x14ac:dyDescent="0.35">
      <c r="C962" s="6"/>
      <c r="D962" s="6"/>
      <c r="E962" s="6"/>
      <c r="F962" s="7"/>
      <c r="G962" s="8"/>
    </row>
    <row r="963" spans="3:7" s="5" customFormat="1" x14ac:dyDescent="0.35">
      <c r="C963" s="6"/>
      <c r="D963" s="6"/>
      <c r="E963" s="6"/>
      <c r="F963" s="7"/>
      <c r="G963" s="8"/>
    </row>
    <row r="964" spans="3:7" s="5" customFormat="1" x14ac:dyDescent="0.35">
      <c r="C964" s="6"/>
      <c r="D964" s="6"/>
      <c r="E964" s="6"/>
      <c r="F964" s="7"/>
      <c r="G964" s="8"/>
    </row>
    <row r="965" spans="3:7" s="5" customFormat="1" x14ac:dyDescent="0.35">
      <c r="C965" s="6"/>
      <c r="D965" s="6"/>
      <c r="E965" s="6"/>
      <c r="F965" s="7"/>
      <c r="G965" s="8"/>
    </row>
    <row r="966" spans="3:7" s="5" customFormat="1" x14ac:dyDescent="0.35">
      <c r="C966" s="6"/>
      <c r="D966" s="6"/>
      <c r="E966" s="6"/>
      <c r="F966" s="7"/>
      <c r="G966" s="8"/>
    </row>
    <row r="967" spans="3:7" s="5" customFormat="1" x14ac:dyDescent="0.35">
      <c r="C967" s="6"/>
      <c r="D967" s="6"/>
      <c r="E967" s="6"/>
      <c r="F967" s="7"/>
      <c r="G967" s="8"/>
    </row>
    <row r="968" spans="3:7" s="5" customFormat="1" x14ac:dyDescent="0.35">
      <c r="C968" s="6"/>
      <c r="D968" s="6"/>
      <c r="E968" s="6"/>
      <c r="F968" s="7"/>
      <c r="G968" s="8"/>
    </row>
    <row r="969" spans="3:7" s="5" customFormat="1" x14ac:dyDescent="0.35">
      <c r="C969" s="6"/>
      <c r="D969" s="6"/>
      <c r="E969" s="6"/>
      <c r="F969" s="7"/>
      <c r="G969" s="8"/>
    </row>
    <row r="970" spans="3:7" s="5" customFormat="1" x14ac:dyDescent="0.35">
      <c r="C970" s="6"/>
      <c r="D970" s="6"/>
      <c r="E970" s="6"/>
      <c r="F970" s="7"/>
      <c r="G970" s="8"/>
    </row>
    <row r="971" spans="3:7" s="5" customFormat="1" x14ac:dyDescent="0.35">
      <c r="C971" s="6"/>
      <c r="D971" s="6"/>
      <c r="E971" s="6"/>
      <c r="F971" s="7"/>
      <c r="G971" s="8"/>
    </row>
    <row r="972" spans="3:7" s="5" customFormat="1" x14ac:dyDescent="0.35">
      <c r="C972" s="6"/>
      <c r="D972" s="6"/>
      <c r="E972" s="6"/>
      <c r="F972" s="7"/>
      <c r="G972" s="8"/>
    </row>
    <row r="973" spans="3:7" s="5" customFormat="1" x14ac:dyDescent="0.35">
      <c r="C973" s="6"/>
      <c r="D973" s="6"/>
      <c r="E973" s="6"/>
      <c r="F973" s="7"/>
      <c r="G973" s="8"/>
    </row>
    <row r="974" spans="3:7" s="5" customFormat="1" x14ac:dyDescent="0.35">
      <c r="C974" s="6"/>
      <c r="D974" s="6"/>
      <c r="E974" s="6"/>
      <c r="F974" s="7"/>
      <c r="G974" s="8"/>
    </row>
    <row r="975" spans="3:7" s="5" customFormat="1" x14ac:dyDescent="0.35">
      <c r="C975" s="6"/>
      <c r="D975" s="6"/>
      <c r="E975" s="6"/>
      <c r="F975" s="7"/>
      <c r="G975" s="8"/>
    </row>
    <row r="976" spans="3:7" s="5" customFormat="1" x14ac:dyDescent="0.35">
      <c r="C976" s="6"/>
      <c r="D976" s="6"/>
      <c r="E976" s="6"/>
      <c r="F976" s="7"/>
      <c r="G976" s="8"/>
    </row>
    <row r="977" spans="3:7" s="5" customFormat="1" x14ac:dyDescent="0.35">
      <c r="C977" s="6"/>
      <c r="D977" s="6"/>
      <c r="E977" s="6"/>
      <c r="F977" s="7"/>
      <c r="G977" s="8"/>
    </row>
    <row r="978" spans="3:7" s="5" customFormat="1" x14ac:dyDescent="0.35">
      <c r="C978" s="6"/>
      <c r="D978" s="6"/>
      <c r="E978" s="6"/>
      <c r="F978" s="7"/>
      <c r="G978" s="8"/>
    </row>
    <row r="979" spans="3:7" s="5" customFormat="1" x14ac:dyDescent="0.35">
      <c r="C979" s="6"/>
      <c r="D979" s="6"/>
      <c r="E979" s="6"/>
      <c r="F979" s="7"/>
      <c r="G979" s="8"/>
    </row>
    <row r="980" spans="3:7" s="5" customFormat="1" x14ac:dyDescent="0.35">
      <c r="C980" s="6"/>
      <c r="D980" s="6"/>
      <c r="E980" s="6"/>
      <c r="F980" s="7"/>
      <c r="G980" s="8"/>
    </row>
    <row r="981" spans="3:7" s="5" customFormat="1" x14ac:dyDescent="0.35">
      <c r="C981" s="6"/>
      <c r="D981" s="6"/>
      <c r="E981" s="6"/>
      <c r="F981" s="7"/>
      <c r="G981" s="8"/>
    </row>
    <row r="982" spans="3:7" s="5" customFormat="1" x14ac:dyDescent="0.35">
      <c r="C982" s="6"/>
      <c r="D982" s="6"/>
      <c r="E982" s="6"/>
      <c r="F982" s="7"/>
      <c r="G982" s="8"/>
    </row>
    <row r="983" spans="3:7" s="5" customFormat="1" x14ac:dyDescent="0.35">
      <c r="C983" s="6"/>
      <c r="D983" s="6"/>
      <c r="E983" s="6"/>
      <c r="F983" s="7"/>
      <c r="G983" s="8"/>
    </row>
    <row r="984" spans="3:7" s="5" customFormat="1" x14ac:dyDescent="0.35">
      <c r="C984" s="6"/>
      <c r="D984" s="6"/>
      <c r="E984" s="6"/>
      <c r="F984" s="7"/>
      <c r="G984" s="8"/>
    </row>
    <row r="985" spans="3:7" s="5" customFormat="1" x14ac:dyDescent="0.35">
      <c r="C985" s="6"/>
      <c r="D985" s="6"/>
      <c r="E985" s="6"/>
      <c r="F985" s="7"/>
      <c r="G985" s="8"/>
    </row>
    <row r="986" spans="3:7" s="5" customFormat="1" x14ac:dyDescent="0.35">
      <c r="C986" s="6"/>
      <c r="D986" s="6"/>
      <c r="E986" s="6"/>
      <c r="F986" s="7"/>
      <c r="G986" s="8"/>
    </row>
    <row r="987" spans="3:7" s="5" customFormat="1" x14ac:dyDescent="0.35">
      <c r="C987" s="6"/>
      <c r="D987" s="6"/>
      <c r="E987" s="6"/>
      <c r="F987" s="7"/>
      <c r="G987" s="8"/>
    </row>
    <row r="988" spans="3:7" s="5" customFormat="1" x14ac:dyDescent="0.35">
      <c r="C988" s="6"/>
      <c r="D988" s="6"/>
      <c r="E988" s="6"/>
      <c r="F988" s="7"/>
      <c r="G988" s="8"/>
    </row>
    <row r="989" spans="3:7" s="5" customFormat="1" x14ac:dyDescent="0.35">
      <c r="C989" s="6"/>
      <c r="D989" s="6"/>
      <c r="E989" s="6"/>
      <c r="F989" s="7"/>
      <c r="G989" s="8"/>
    </row>
    <row r="990" spans="3:7" s="5" customFormat="1" x14ac:dyDescent="0.35">
      <c r="C990" s="6"/>
      <c r="D990" s="6"/>
      <c r="E990" s="6"/>
      <c r="F990" s="7"/>
      <c r="G990" s="8"/>
    </row>
    <row r="991" spans="3:7" s="5" customFormat="1" x14ac:dyDescent="0.35">
      <c r="C991" s="6"/>
      <c r="D991" s="6"/>
      <c r="E991" s="6"/>
      <c r="F991" s="7"/>
      <c r="G991" s="8"/>
    </row>
    <row r="992" spans="3:7" s="5" customFormat="1" x14ac:dyDescent="0.35">
      <c r="C992" s="6"/>
      <c r="D992" s="6"/>
      <c r="E992" s="6"/>
      <c r="F992" s="7"/>
      <c r="G992" s="8"/>
    </row>
    <row r="993" spans="3:7" s="5" customFormat="1" x14ac:dyDescent="0.35">
      <c r="C993" s="6"/>
      <c r="D993" s="6"/>
      <c r="E993" s="6"/>
      <c r="F993" s="7"/>
      <c r="G993" s="8"/>
    </row>
    <row r="994" spans="3:7" s="5" customFormat="1" x14ac:dyDescent="0.35">
      <c r="C994" s="6"/>
      <c r="D994" s="6"/>
      <c r="E994" s="6"/>
      <c r="F994" s="7"/>
      <c r="G994" s="8"/>
    </row>
    <row r="995" spans="3:7" s="5" customFormat="1" x14ac:dyDescent="0.35">
      <c r="C995" s="6"/>
      <c r="D995" s="6"/>
      <c r="E995" s="6"/>
      <c r="F995" s="7"/>
      <c r="G995" s="8"/>
    </row>
    <row r="996" spans="3:7" s="5" customFormat="1" x14ac:dyDescent="0.35">
      <c r="C996" s="6"/>
      <c r="D996" s="6"/>
      <c r="E996" s="6"/>
      <c r="F996" s="7"/>
      <c r="G996" s="8"/>
    </row>
    <row r="997" spans="3:7" s="5" customFormat="1" x14ac:dyDescent="0.35">
      <c r="C997" s="6"/>
      <c r="D997" s="6"/>
      <c r="E997" s="6"/>
      <c r="F997" s="7"/>
      <c r="G997" s="8"/>
    </row>
    <row r="998" spans="3:7" s="5" customFormat="1" x14ac:dyDescent="0.35">
      <c r="C998" s="6"/>
      <c r="D998" s="6"/>
      <c r="E998" s="6"/>
      <c r="F998" s="7"/>
      <c r="G998" s="8"/>
    </row>
    <row r="999" spans="3:7" s="5" customFormat="1" x14ac:dyDescent="0.35">
      <c r="C999" s="6"/>
      <c r="D999" s="6"/>
      <c r="E999" s="6"/>
      <c r="F999" s="7"/>
      <c r="G999" s="8"/>
    </row>
    <row r="1000" spans="3:7" s="5" customFormat="1" x14ac:dyDescent="0.35">
      <c r="C1000" s="6"/>
      <c r="D1000" s="6"/>
      <c r="E1000" s="6"/>
      <c r="F1000" s="7"/>
      <c r="G1000" s="8"/>
    </row>
    <row r="1001" spans="3:7" s="5" customFormat="1" x14ac:dyDescent="0.35">
      <c r="C1001" s="6"/>
      <c r="D1001" s="6"/>
      <c r="E1001" s="6"/>
      <c r="F1001" s="7"/>
      <c r="G1001" s="8"/>
    </row>
    <row r="1002" spans="3:7" s="5" customFormat="1" x14ac:dyDescent="0.35">
      <c r="C1002" s="6"/>
      <c r="D1002" s="6"/>
      <c r="E1002" s="6"/>
      <c r="F1002" s="7"/>
      <c r="G1002" s="8"/>
    </row>
    <row r="1003" spans="3:7" s="5" customFormat="1" x14ac:dyDescent="0.35">
      <c r="C1003" s="6"/>
      <c r="D1003" s="6"/>
      <c r="E1003" s="6"/>
      <c r="F1003" s="7"/>
      <c r="G1003" s="8"/>
    </row>
    <row r="1004" spans="3:7" s="5" customFormat="1" x14ac:dyDescent="0.35">
      <c r="C1004" s="6"/>
      <c r="D1004" s="6"/>
      <c r="E1004" s="6"/>
      <c r="F1004" s="7"/>
      <c r="G1004" s="8"/>
    </row>
    <row r="1005" spans="3:7" s="5" customFormat="1" x14ac:dyDescent="0.35">
      <c r="C1005" s="6"/>
      <c r="D1005" s="6"/>
      <c r="E1005" s="6"/>
      <c r="F1005" s="7"/>
      <c r="G1005" s="8"/>
    </row>
    <row r="1006" spans="3:7" s="5" customFormat="1" x14ac:dyDescent="0.35">
      <c r="C1006" s="6"/>
      <c r="D1006" s="6"/>
      <c r="E1006" s="6"/>
      <c r="F1006" s="7"/>
      <c r="G1006" s="8"/>
    </row>
    <row r="1007" spans="3:7" s="5" customFormat="1" x14ac:dyDescent="0.35">
      <c r="C1007" s="6"/>
      <c r="D1007" s="6"/>
      <c r="E1007" s="6"/>
      <c r="F1007" s="7"/>
      <c r="G1007" s="8"/>
    </row>
    <row r="1008" spans="3:7" s="5" customFormat="1" x14ac:dyDescent="0.35">
      <c r="C1008" s="6"/>
      <c r="D1008" s="6"/>
      <c r="E1008" s="6"/>
      <c r="F1008" s="7"/>
      <c r="G1008" s="8"/>
    </row>
    <row r="1009" spans="3:7" s="5" customFormat="1" x14ac:dyDescent="0.35">
      <c r="C1009" s="6"/>
      <c r="D1009" s="6"/>
      <c r="E1009" s="6"/>
      <c r="F1009" s="7"/>
      <c r="G1009" s="8"/>
    </row>
    <row r="1010" spans="3:7" s="5" customFormat="1" x14ac:dyDescent="0.35">
      <c r="C1010" s="6"/>
      <c r="D1010" s="6"/>
      <c r="E1010" s="6"/>
      <c r="F1010" s="7"/>
      <c r="G1010" s="8"/>
    </row>
    <row r="1011" spans="3:7" s="5" customFormat="1" x14ac:dyDescent="0.35">
      <c r="C1011" s="6"/>
      <c r="D1011" s="6"/>
      <c r="E1011" s="6"/>
      <c r="F1011" s="7"/>
      <c r="G1011" s="8"/>
    </row>
    <row r="1012" spans="3:7" s="5" customFormat="1" x14ac:dyDescent="0.35">
      <c r="C1012" s="6"/>
      <c r="D1012" s="6"/>
      <c r="E1012" s="6"/>
      <c r="F1012" s="7"/>
      <c r="G1012" s="8"/>
    </row>
    <row r="1013" spans="3:7" s="5" customFormat="1" x14ac:dyDescent="0.35">
      <c r="C1013" s="6"/>
      <c r="D1013" s="6"/>
      <c r="E1013" s="6"/>
      <c r="F1013" s="7"/>
      <c r="G1013" s="8"/>
    </row>
    <row r="1014" spans="3:7" s="5" customFormat="1" x14ac:dyDescent="0.35">
      <c r="C1014" s="6"/>
      <c r="D1014" s="6"/>
      <c r="E1014" s="6"/>
      <c r="F1014" s="7"/>
      <c r="G1014" s="8"/>
    </row>
    <row r="1015" spans="3:7" s="5" customFormat="1" x14ac:dyDescent="0.35">
      <c r="C1015" s="6"/>
      <c r="D1015" s="6"/>
      <c r="E1015" s="6"/>
      <c r="F1015" s="7"/>
      <c r="G1015" s="8"/>
    </row>
    <row r="1016" spans="3:7" s="5" customFormat="1" x14ac:dyDescent="0.35">
      <c r="C1016" s="6"/>
      <c r="D1016" s="6"/>
      <c r="E1016" s="6"/>
      <c r="F1016" s="7"/>
      <c r="G1016" s="8"/>
    </row>
    <row r="1017" spans="3:7" s="5" customFormat="1" x14ac:dyDescent="0.35">
      <c r="C1017" s="6"/>
      <c r="D1017" s="6"/>
      <c r="E1017" s="6"/>
      <c r="F1017" s="7"/>
      <c r="G1017" s="8"/>
    </row>
    <row r="1018" spans="3:7" s="5" customFormat="1" x14ac:dyDescent="0.35">
      <c r="C1018" s="6"/>
      <c r="D1018" s="6"/>
      <c r="E1018" s="6"/>
      <c r="F1018" s="7"/>
      <c r="G1018" s="8"/>
    </row>
    <row r="1019" spans="3:7" s="5" customFormat="1" x14ac:dyDescent="0.35">
      <c r="C1019" s="6"/>
      <c r="D1019" s="6"/>
      <c r="E1019" s="6"/>
      <c r="F1019" s="7"/>
      <c r="G1019" s="8"/>
    </row>
    <row r="1020" spans="3:7" s="5" customFormat="1" x14ac:dyDescent="0.35">
      <c r="C1020" s="6"/>
      <c r="D1020" s="6"/>
      <c r="E1020" s="6"/>
      <c r="F1020" s="7"/>
      <c r="G1020" s="8"/>
    </row>
    <row r="1021" spans="3:7" s="5" customFormat="1" x14ac:dyDescent="0.35">
      <c r="C1021" s="6"/>
      <c r="D1021" s="6"/>
      <c r="E1021" s="6"/>
      <c r="F1021" s="7"/>
      <c r="G1021" s="8"/>
    </row>
    <row r="1022" spans="3:7" s="5" customFormat="1" x14ac:dyDescent="0.35">
      <c r="C1022" s="6"/>
      <c r="D1022" s="6"/>
      <c r="E1022" s="6"/>
      <c r="F1022" s="7"/>
      <c r="G1022" s="8"/>
    </row>
    <row r="1023" spans="3:7" s="5" customFormat="1" x14ac:dyDescent="0.35">
      <c r="C1023" s="6"/>
      <c r="D1023" s="6"/>
      <c r="E1023" s="6"/>
      <c r="F1023" s="7"/>
      <c r="G1023" s="8"/>
    </row>
    <row r="1024" spans="3:7" s="5" customFormat="1" x14ac:dyDescent="0.35">
      <c r="C1024" s="6"/>
      <c r="D1024" s="6"/>
      <c r="E1024" s="6"/>
      <c r="F1024" s="7"/>
      <c r="G1024" s="8"/>
    </row>
    <row r="1025" spans="2:7" x14ac:dyDescent="0.3">
      <c r="B1025" s="5"/>
      <c r="C1025" s="6"/>
      <c r="D1025" s="6"/>
      <c r="E1025" s="6"/>
      <c r="F1025" s="7"/>
      <c r="G1025" s="8"/>
    </row>
    <row r="1026" spans="2:7" x14ac:dyDescent="0.3">
      <c r="B1026" s="5"/>
      <c r="C1026" s="6"/>
      <c r="D1026" s="6"/>
      <c r="E1026" s="6"/>
      <c r="F1026" s="7"/>
      <c r="G1026" s="8"/>
    </row>
    <row r="1027" spans="2:7" x14ac:dyDescent="0.3">
      <c r="B1027" s="5"/>
      <c r="C1027" s="6"/>
      <c r="D1027" s="6"/>
      <c r="E1027" s="6"/>
      <c r="F1027" s="7"/>
      <c r="G1027" s="8"/>
    </row>
    <row r="1028" spans="2:7" x14ac:dyDescent="0.3">
      <c r="B1028" s="5"/>
      <c r="C1028" s="6"/>
      <c r="D1028" s="6"/>
      <c r="E1028" s="6"/>
      <c r="F1028" s="7"/>
      <c r="G1028" s="8"/>
    </row>
    <row r="1029" spans="2:7" x14ac:dyDescent="0.3">
      <c r="B1029" s="5"/>
      <c r="C1029" s="6"/>
      <c r="D1029" s="6"/>
      <c r="E1029" s="6"/>
      <c r="F1029" s="7"/>
      <c r="G1029" s="8"/>
    </row>
    <row r="1030" spans="2:7" x14ac:dyDescent="0.3">
      <c r="B1030" s="5"/>
      <c r="C1030" s="6"/>
      <c r="D1030" s="6"/>
      <c r="E1030" s="6"/>
      <c r="F1030" s="7"/>
      <c r="G1030" s="8"/>
    </row>
    <row r="1031" spans="2:7" x14ac:dyDescent="0.3">
      <c r="B1031" s="5"/>
      <c r="C1031" s="6"/>
      <c r="D1031" s="6"/>
      <c r="E1031" s="6"/>
      <c r="F1031" s="7"/>
      <c r="G1031" s="8"/>
    </row>
    <row r="1032" spans="2:7" x14ac:dyDescent="0.3">
      <c r="B1032" s="5"/>
      <c r="C1032" s="6"/>
      <c r="D1032" s="6"/>
      <c r="E1032" s="6"/>
      <c r="F1032" s="7"/>
      <c r="G1032" s="8"/>
    </row>
    <row r="1033" spans="2:7" x14ac:dyDescent="0.3">
      <c r="B1033" s="5"/>
      <c r="C1033" s="6"/>
      <c r="D1033" s="6"/>
      <c r="E1033" s="6"/>
      <c r="F1033" s="7"/>
      <c r="G1033" s="8"/>
    </row>
    <row r="1034" spans="2:7" x14ac:dyDescent="0.3">
      <c r="B1034" s="5"/>
      <c r="C1034" s="6"/>
      <c r="D1034" s="6"/>
      <c r="E1034" s="6"/>
      <c r="F1034" s="7"/>
      <c r="G1034" s="8"/>
    </row>
    <row r="1035" spans="2:7" x14ac:dyDescent="0.3">
      <c r="B1035" s="5"/>
      <c r="C1035" s="6"/>
      <c r="D1035" s="6"/>
      <c r="E1035" s="6"/>
      <c r="F1035" s="7"/>
      <c r="G1035" s="8"/>
    </row>
    <row r="1036" spans="2:7" x14ac:dyDescent="0.3">
      <c r="B1036" s="5"/>
      <c r="C1036" s="6"/>
      <c r="D1036" s="6"/>
      <c r="E1036" s="6"/>
      <c r="F1036" s="7"/>
      <c r="G1036" s="8"/>
    </row>
    <row r="1037" spans="2:7" x14ac:dyDescent="0.3">
      <c r="B1037" s="5"/>
      <c r="C1037" s="6"/>
      <c r="D1037" s="6"/>
      <c r="E1037" s="6"/>
      <c r="F1037" s="7"/>
      <c r="G1037" s="8"/>
    </row>
    <row r="1038" spans="2:7" x14ac:dyDescent="0.3">
      <c r="B1038" s="5"/>
      <c r="C1038" s="6"/>
      <c r="D1038" s="6"/>
      <c r="E1038" s="6"/>
      <c r="F1038" s="7"/>
      <c r="G1038" s="8"/>
    </row>
    <row r="1039" spans="2:7" x14ac:dyDescent="0.3">
      <c r="B1039" s="5"/>
      <c r="C1039" s="6"/>
      <c r="D1039" s="6"/>
      <c r="E1039" s="6"/>
      <c r="F1039" s="7"/>
      <c r="G1039" s="8"/>
    </row>
    <row r="1040" spans="2:7" x14ac:dyDescent="0.3">
      <c r="B1040" s="5"/>
      <c r="C1040" s="6"/>
      <c r="D1040" s="6"/>
      <c r="E1040" s="6"/>
      <c r="F1040" s="7"/>
      <c r="G1040" s="8"/>
    </row>
    <row r="1041" spans="2:7" x14ac:dyDescent="0.3">
      <c r="B1041" s="5"/>
      <c r="C1041" s="6"/>
      <c r="D1041" s="6"/>
      <c r="E1041" s="6"/>
      <c r="F1041" s="7"/>
      <c r="G1041" s="8"/>
    </row>
    <row r="1042" spans="2:7" x14ac:dyDescent="0.3">
      <c r="B1042" s="5"/>
      <c r="C1042" s="6"/>
      <c r="D1042" s="6"/>
      <c r="E1042" s="6"/>
      <c r="F1042" s="7"/>
    </row>
  </sheetData>
  <mergeCells count="6">
    <mergeCell ref="C1:H1"/>
    <mergeCell ref="C2:H2"/>
    <mergeCell ref="C3:E3"/>
    <mergeCell ref="F3:H3"/>
    <mergeCell ref="A4:F4"/>
    <mergeCell ref="G4:H4"/>
  </mergeCells>
  <printOptions horizontalCentered="1"/>
  <pageMargins left="0.45" right="0.45" top="0.5" bottom="0.5" header="0.25" footer="0.25"/>
  <pageSetup scale="70" fitToHeight="20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D9D8F-5246-4958-A5F9-91F0A3FA2F35}">
  <sheetPr>
    <tabColor theme="8" tint="-0.249977111117893"/>
    <pageSetUpPr fitToPage="1"/>
  </sheetPr>
  <dimension ref="A1:Q86"/>
  <sheetViews>
    <sheetView topLeftCell="A33" zoomScale="75" zoomScaleNormal="75" workbookViewId="0">
      <selection activeCell="A58" sqref="A58:G58"/>
    </sheetView>
  </sheetViews>
  <sheetFormatPr defaultColWidth="9.1796875" defaultRowHeight="14" x14ac:dyDescent="0.3"/>
  <cols>
    <col min="1" max="1" width="28.453125" style="1" customWidth="1"/>
    <col min="2" max="15" width="10.54296875" style="1" customWidth="1"/>
    <col min="16" max="16384" width="9.1796875" style="1"/>
  </cols>
  <sheetData>
    <row r="1" spans="1:17" ht="30.75" customHeight="1" x14ac:dyDescent="0.3">
      <c r="B1" s="374" t="s">
        <v>68</v>
      </c>
      <c r="C1" s="367"/>
      <c r="D1" s="367"/>
      <c r="E1" s="367"/>
      <c r="F1" s="367"/>
      <c r="G1" s="367"/>
      <c r="H1" s="367"/>
      <c r="I1" s="367"/>
      <c r="J1" s="367"/>
      <c r="K1" s="367"/>
      <c r="L1" s="367"/>
      <c r="M1" s="367"/>
      <c r="N1" s="367"/>
      <c r="O1" s="367"/>
      <c r="P1" s="367"/>
    </row>
    <row r="2" spans="1:17" ht="60.75" customHeight="1" x14ac:dyDescent="0.3">
      <c r="B2" s="398" t="s">
        <v>200</v>
      </c>
      <c r="C2" s="399"/>
      <c r="D2" s="399"/>
      <c r="E2" s="399"/>
      <c r="F2" s="399"/>
      <c r="G2" s="399"/>
      <c r="H2" s="399"/>
      <c r="I2" s="399"/>
      <c r="J2" s="399"/>
      <c r="K2" s="399"/>
      <c r="L2" s="399"/>
      <c r="M2" s="399"/>
      <c r="N2" s="399"/>
      <c r="O2" s="399"/>
      <c r="P2" s="399"/>
    </row>
    <row r="3" spans="1:17" ht="20.25" customHeight="1" x14ac:dyDescent="0.3">
      <c r="B3" s="406" t="s">
        <v>1</v>
      </c>
      <c r="C3" s="407"/>
      <c r="D3" s="408"/>
      <c r="E3" s="394" t="s">
        <v>513</v>
      </c>
      <c r="F3" s="395"/>
      <c r="G3" s="395"/>
      <c r="H3" s="395"/>
      <c r="I3" s="395"/>
      <c r="J3" s="395"/>
      <c r="K3" s="395"/>
      <c r="L3" s="395"/>
      <c r="M3" s="395"/>
      <c r="N3" s="395"/>
      <c r="O3" s="395"/>
      <c r="P3" s="395"/>
    </row>
    <row r="4" spans="1:17" ht="63" customHeight="1" x14ac:dyDescent="0.3">
      <c r="A4" s="409" t="s">
        <v>55</v>
      </c>
      <c r="B4" s="409"/>
      <c r="C4" s="409"/>
      <c r="D4" s="409"/>
      <c r="E4" s="409"/>
      <c r="F4" s="409"/>
      <c r="G4" s="409"/>
      <c r="H4" s="409"/>
      <c r="I4" s="409"/>
      <c r="J4" s="409"/>
      <c r="K4" s="409"/>
      <c r="L4" s="414" t="s">
        <v>363</v>
      </c>
      <c r="M4" s="415"/>
      <c r="N4" s="415"/>
      <c r="O4" s="415"/>
      <c r="P4" s="415"/>
      <c r="Q4" s="15"/>
    </row>
    <row r="5" spans="1:17" x14ac:dyDescent="0.3">
      <c r="A5" s="412"/>
      <c r="B5" s="413"/>
      <c r="C5" s="413"/>
      <c r="D5" s="413"/>
      <c r="E5" s="413"/>
      <c r="F5" s="413"/>
      <c r="G5" s="413"/>
      <c r="H5" s="413"/>
      <c r="I5" s="413"/>
      <c r="J5" s="413"/>
      <c r="K5" s="413"/>
      <c r="L5" s="413"/>
      <c r="M5" s="413"/>
      <c r="N5" s="413"/>
      <c r="O5" s="413"/>
      <c r="P5" s="413"/>
      <c r="Q5" s="15"/>
    </row>
    <row r="6" spans="1:17" ht="15" x14ac:dyDescent="0.3">
      <c r="A6" s="410" t="s">
        <v>56</v>
      </c>
      <c r="B6" s="411"/>
      <c r="C6" s="411"/>
      <c r="D6" s="411"/>
      <c r="E6" s="411"/>
      <c r="F6" s="411"/>
      <c r="G6" s="411"/>
      <c r="H6" s="411"/>
      <c r="I6" s="411"/>
      <c r="J6" s="411"/>
      <c r="K6" s="411"/>
      <c r="L6" s="411"/>
      <c r="M6" s="411"/>
      <c r="N6" s="411"/>
      <c r="O6" s="411"/>
      <c r="P6" s="411"/>
      <c r="Q6" s="15"/>
    </row>
    <row r="7" spans="1:17" ht="23" x14ac:dyDescent="0.3">
      <c r="A7" s="16" t="s">
        <v>15</v>
      </c>
      <c r="B7" s="17" t="s">
        <v>16</v>
      </c>
      <c r="C7" s="17" t="s">
        <v>17</v>
      </c>
      <c r="D7" s="17" t="s">
        <v>18</v>
      </c>
      <c r="E7" s="17" t="s">
        <v>39</v>
      </c>
      <c r="F7" s="17" t="s">
        <v>91</v>
      </c>
      <c r="G7" s="17" t="s">
        <v>19</v>
      </c>
      <c r="H7" s="17" t="s">
        <v>40</v>
      </c>
      <c r="I7" s="17" t="s">
        <v>50</v>
      </c>
      <c r="J7" s="17" t="s">
        <v>20</v>
      </c>
      <c r="K7" s="17" t="s">
        <v>21</v>
      </c>
      <c r="L7" s="17" t="s">
        <v>41</v>
      </c>
      <c r="M7" s="17" t="s">
        <v>42</v>
      </c>
      <c r="N7" s="17" t="s">
        <v>22</v>
      </c>
      <c r="O7" s="17" t="s">
        <v>43</v>
      </c>
      <c r="P7" s="17" t="s">
        <v>23</v>
      </c>
    </row>
    <row r="8" spans="1:17" x14ac:dyDescent="0.3">
      <c r="A8" s="18"/>
      <c r="B8" s="19">
        <v>0</v>
      </c>
      <c r="C8" s="19">
        <v>0</v>
      </c>
      <c r="D8" s="19">
        <v>0</v>
      </c>
      <c r="E8" s="19">
        <v>0</v>
      </c>
      <c r="F8" s="19">
        <v>0</v>
      </c>
      <c r="G8" s="19">
        <v>0</v>
      </c>
      <c r="H8" s="19">
        <v>0</v>
      </c>
      <c r="I8" s="19">
        <v>0</v>
      </c>
      <c r="J8" s="19">
        <v>0</v>
      </c>
      <c r="K8" s="19">
        <v>0</v>
      </c>
      <c r="L8" s="19">
        <v>0</v>
      </c>
      <c r="M8" s="19">
        <v>0</v>
      </c>
      <c r="N8" s="19">
        <v>0</v>
      </c>
      <c r="O8" s="19">
        <v>0</v>
      </c>
      <c r="P8" s="19">
        <v>0</v>
      </c>
    </row>
    <row r="9" spans="1:17" x14ac:dyDescent="0.3">
      <c r="A9" s="20" t="s">
        <v>25</v>
      </c>
      <c r="B9" s="21">
        <v>9.7999999999999997E-3</v>
      </c>
      <c r="C9" s="21">
        <v>9.7999999999999997E-3</v>
      </c>
      <c r="D9" s="21">
        <v>9.7999999999999997E-3</v>
      </c>
      <c r="E9" s="21">
        <v>9.7999999999999997E-3</v>
      </c>
      <c r="F9" s="21">
        <v>9.7999999999999997E-3</v>
      </c>
      <c r="G9" s="21">
        <v>9.7999999999999997E-3</v>
      </c>
      <c r="H9" s="21">
        <v>9.7999999999999997E-3</v>
      </c>
      <c r="I9" s="21">
        <v>9.7999999999999997E-3</v>
      </c>
      <c r="J9" s="21">
        <v>9.7999999999999997E-3</v>
      </c>
      <c r="K9" s="21">
        <v>9.7999999999999997E-3</v>
      </c>
      <c r="L9" s="21">
        <v>9.7999999999999997E-3</v>
      </c>
      <c r="M9" s="21">
        <v>9.7999999999999997E-3</v>
      </c>
      <c r="N9" s="21">
        <v>9.7999999999999997E-3</v>
      </c>
      <c r="O9" s="21">
        <v>9.7999999999999997E-3</v>
      </c>
      <c r="P9" s="21">
        <v>9.7999999999999997E-3</v>
      </c>
    </row>
    <row r="10" spans="1:17" x14ac:dyDescent="0.3">
      <c r="A10" s="20" t="s">
        <v>26</v>
      </c>
      <c r="B10" s="21">
        <v>0.01</v>
      </c>
      <c r="C10" s="21">
        <v>0.01</v>
      </c>
      <c r="D10" s="21">
        <v>0.01</v>
      </c>
      <c r="E10" s="21">
        <v>0.01</v>
      </c>
      <c r="F10" s="21">
        <v>0.01</v>
      </c>
      <c r="G10" s="21">
        <v>0.01</v>
      </c>
      <c r="H10" s="21">
        <v>0.01</v>
      </c>
      <c r="I10" s="21">
        <v>0.01</v>
      </c>
      <c r="J10" s="21">
        <v>0.01</v>
      </c>
      <c r="K10" s="21">
        <v>0.01</v>
      </c>
      <c r="L10" s="21">
        <v>0.01</v>
      </c>
      <c r="M10" s="21">
        <v>0.01</v>
      </c>
      <c r="N10" s="21">
        <v>0.01</v>
      </c>
      <c r="O10" s="21">
        <v>0.01</v>
      </c>
      <c r="P10" s="21">
        <v>0.01</v>
      </c>
    </row>
    <row r="11" spans="1:17" x14ac:dyDescent="0.3">
      <c r="A11" s="20" t="s">
        <v>27</v>
      </c>
      <c r="B11" s="21">
        <v>0.01</v>
      </c>
      <c r="C11" s="21">
        <v>0.01</v>
      </c>
      <c r="D11" s="21">
        <v>0.01</v>
      </c>
      <c r="E11" s="21">
        <v>0.01</v>
      </c>
      <c r="F11" s="21">
        <v>0.01</v>
      </c>
      <c r="G11" s="21">
        <v>0.01</v>
      </c>
      <c r="H11" s="21">
        <v>0.01</v>
      </c>
      <c r="I11" s="21">
        <v>0.01</v>
      </c>
      <c r="J11" s="21">
        <v>0.01</v>
      </c>
      <c r="K11" s="21">
        <v>0.01</v>
      </c>
      <c r="L11" s="21">
        <v>0.01</v>
      </c>
      <c r="M11" s="21">
        <v>0.01</v>
      </c>
      <c r="N11" s="21">
        <v>0.01</v>
      </c>
      <c r="O11" s="21">
        <v>0.01</v>
      </c>
      <c r="P11" s="21">
        <v>0.01</v>
      </c>
    </row>
    <row r="12" spans="1:17" x14ac:dyDescent="0.3">
      <c r="A12" s="23"/>
      <c r="B12" s="24"/>
      <c r="C12" s="24"/>
      <c r="D12" s="24"/>
      <c r="E12" s="24"/>
      <c r="F12" s="24"/>
      <c r="G12" s="24"/>
      <c r="H12" s="24"/>
      <c r="I12" s="24"/>
      <c r="J12" s="24"/>
      <c r="K12" s="24"/>
      <c r="L12" s="24"/>
      <c r="M12" s="24"/>
      <c r="N12" s="24"/>
      <c r="O12" s="24"/>
      <c r="P12" s="15"/>
      <c r="Q12" s="15"/>
    </row>
    <row r="13" spans="1:17" ht="23" x14ac:dyDescent="0.3">
      <c r="A13" s="16" t="s">
        <v>15</v>
      </c>
      <c r="B13" s="17" t="s">
        <v>24</v>
      </c>
      <c r="C13" s="17" t="s">
        <v>44</v>
      </c>
      <c r="D13" s="17" t="s">
        <v>28</v>
      </c>
      <c r="E13" s="17" t="s">
        <v>29</v>
      </c>
      <c r="F13" s="17" t="s">
        <v>30</v>
      </c>
      <c r="G13" s="17" t="s">
        <v>31</v>
      </c>
      <c r="H13" s="17" t="s">
        <v>32</v>
      </c>
      <c r="I13" s="17" t="s">
        <v>92</v>
      </c>
      <c r="J13" s="17" t="s">
        <v>33</v>
      </c>
      <c r="K13" s="17" t="s">
        <v>34</v>
      </c>
      <c r="L13" s="17" t="s">
        <v>35</v>
      </c>
      <c r="M13" s="17" t="s">
        <v>45</v>
      </c>
      <c r="N13" s="17" t="s">
        <v>46</v>
      </c>
      <c r="O13" s="17" t="s">
        <v>36</v>
      </c>
    </row>
    <row r="14" spans="1:17" x14ac:dyDescent="0.3">
      <c r="A14" s="18"/>
      <c r="B14" s="19">
        <v>0</v>
      </c>
      <c r="C14" s="19">
        <v>0</v>
      </c>
      <c r="D14" s="19">
        <v>0</v>
      </c>
      <c r="E14" s="19">
        <v>0</v>
      </c>
      <c r="F14" s="19">
        <v>0</v>
      </c>
      <c r="G14" s="19">
        <v>0</v>
      </c>
      <c r="H14" s="19">
        <v>0</v>
      </c>
      <c r="I14" s="19">
        <v>0</v>
      </c>
      <c r="J14" s="19">
        <v>0</v>
      </c>
      <c r="K14" s="19">
        <v>0</v>
      </c>
      <c r="L14" s="19">
        <v>0</v>
      </c>
      <c r="M14" s="19">
        <v>0</v>
      </c>
      <c r="N14" s="19">
        <v>0</v>
      </c>
      <c r="O14" s="19">
        <v>0</v>
      </c>
    </row>
    <row r="15" spans="1:17" x14ac:dyDescent="0.3">
      <c r="A15" s="20" t="s">
        <v>25</v>
      </c>
      <c r="B15" s="21">
        <v>9.7999999999999997E-3</v>
      </c>
      <c r="C15" s="21">
        <v>9.7999999999999997E-3</v>
      </c>
      <c r="D15" s="21">
        <v>9.7999999999999997E-3</v>
      </c>
      <c r="E15" s="21">
        <v>9.7999999999999997E-3</v>
      </c>
      <c r="F15" s="21">
        <v>9.7999999999999997E-3</v>
      </c>
      <c r="G15" s="21">
        <v>9.7999999999999997E-3</v>
      </c>
      <c r="H15" s="21">
        <v>9.7999999999999997E-3</v>
      </c>
      <c r="I15" s="21">
        <v>9.7999999999999997E-3</v>
      </c>
      <c r="J15" s="21">
        <v>9.7999999999999997E-3</v>
      </c>
      <c r="K15" s="21">
        <v>9.7999999999999997E-3</v>
      </c>
      <c r="L15" s="21">
        <v>9.7999999999999997E-3</v>
      </c>
      <c r="M15" s="21">
        <v>9.7999999999999997E-3</v>
      </c>
      <c r="N15" s="21">
        <v>9.7999999999999997E-3</v>
      </c>
      <c r="O15" s="21">
        <v>9.7999999999999997E-3</v>
      </c>
    </row>
    <row r="16" spans="1:17" x14ac:dyDescent="0.3">
      <c r="A16" s="20" t="s">
        <v>26</v>
      </c>
      <c r="B16" s="21">
        <v>0.01</v>
      </c>
      <c r="C16" s="21">
        <v>0.01</v>
      </c>
      <c r="D16" s="21">
        <v>0.01</v>
      </c>
      <c r="E16" s="21">
        <v>0.01</v>
      </c>
      <c r="F16" s="21">
        <v>0.01</v>
      </c>
      <c r="G16" s="21">
        <v>0.01</v>
      </c>
      <c r="H16" s="21">
        <v>0.01</v>
      </c>
      <c r="I16" s="21">
        <v>0.01</v>
      </c>
      <c r="J16" s="21">
        <v>0.01</v>
      </c>
      <c r="K16" s="21">
        <v>0.01</v>
      </c>
      <c r="L16" s="21">
        <v>0.01</v>
      </c>
      <c r="M16" s="21">
        <v>0.01</v>
      </c>
      <c r="N16" s="21">
        <v>0.01</v>
      </c>
      <c r="O16" s="21">
        <v>0.01</v>
      </c>
    </row>
    <row r="17" spans="1:16" x14ac:dyDescent="0.3">
      <c r="A17" s="20" t="s">
        <v>27</v>
      </c>
      <c r="B17" s="21">
        <v>0.01</v>
      </c>
      <c r="C17" s="21">
        <v>0.01</v>
      </c>
      <c r="D17" s="21">
        <v>0.01</v>
      </c>
      <c r="E17" s="21">
        <v>0.01</v>
      </c>
      <c r="F17" s="21">
        <v>0.01</v>
      </c>
      <c r="G17" s="21">
        <v>0.01</v>
      </c>
      <c r="H17" s="21">
        <v>0.01</v>
      </c>
      <c r="I17" s="21">
        <v>0.01</v>
      </c>
      <c r="J17" s="21">
        <v>0.01</v>
      </c>
      <c r="K17" s="21">
        <v>0.01</v>
      </c>
      <c r="L17" s="21">
        <v>0.01</v>
      </c>
      <c r="M17" s="21">
        <v>0.01</v>
      </c>
      <c r="N17" s="21">
        <v>0.01</v>
      </c>
      <c r="O17" s="21">
        <v>0.01</v>
      </c>
    </row>
    <row r="18" spans="1:16" x14ac:dyDescent="0.3">
      <c r="A18" s="25"/>
      <c r="B18" s="25"/>
      <c r="C18" s="25"/>
      <c r="D18" s="25"/>
      <c r="E18" s="25"/>
      <c r="F18" s="25"/>
      <c r="G18" s="25"/>
      <c r="H18" s="25"/>
      <c r="I18" s="25"/>
      <c r="J18" s="25"/>
      <c r="K18" s="25"/>
      <c r="L18" s="25"/>
      <c r="M18" s="25"/>
      <c r="N18" s="25"/>
      <c r="O18" s="25"/>
    </row>
    <row r="19" spans="1:16" x14ac:dyDescent="0.3">
      <c r="A19" s="404" t="s">
        <v>2</v>
      </c>
      <c r="B19" s="404"/>
      <c r="C19" s="404"/>
      <c r="D19" s="404"/>
      <c r="E19" s="404"/>
      <c r="F19" s="404"/>
      <c r="G19" s="404"/>
      <c r="H19" s="405" t="s">
        <v>3</v>
      </c>
      <c r="I19" s="405"/>
      <c r="J19" s="405" t="s">
        <v>7</v>
      </c>
      <c r="K19" s="405"/>
      <c r="L19" s="400" t="s">
        <v>0</v>
      </c>
      <c r="M19" s="401"/>
      <c r="N19" s="401"/>
      <c r="O19" s="401"/>
      <c r="P19" s="401"/>
    </row>
    <row r="20" spans="1:16" x14ac:dyDescent="0.3">
      <c r="A20" s="402" t="s">
        <v>57</v>
      </c>
      <c r="B20" s="403"/>
      <c r="C20" s="403"/>
      <c r="D20" s="403"/>
      <c r="E20" s="403"/>
      <c r="F20" s="403"/>
      <c r="G20" s="403"/>
      <c r="H20" s="403"/>
      <c r="I20" s="403"/>
      <c r="J20" s="403"/>
      <c r="K20" s="403"/>
      <c r="L20" s="403"/>
      <c r="M20" s="403"/>
      <c r="N20" s="403"/>
      <c r="O20" s="403"/>
      <c r="P20" s="403"/>
    </row>
    <row r="21" spans="1:16" x14ac:dyDescent="0.3">
      <c r="A21" s="382" t="s">
        <v>8</v>
      </c>
      <c r="B21" s="383"/>
      <c r="C21" s="383"/>
      <c r="D21" s="383"/>
      <c r="E21" s="383"/>
      <c r="F21" s="383"/>
      <c r="G21" s="384"/>
      <c r="H21" s="385" t="s">
        <v>9</v>
      </c>
      <c r="I21" s="385" t="s">
        <v>9</v>
      </c>
      <c r="J21" s="386">
        <v>225</v>
      </c>
      <c r="K21" s="386">
        <v>0</v>
      </c>
      <c r="L21" s="385"/>
      <c r="M21" s="385"/>
      <c r="N21" s="385"/>
      <c r="O21" s="385"/>
      <c r="P21" s="385"/>
    </row>
    <row r="22" spans="1:16" x14ac:dyDescent="0.3">
      <c r="A22" s="382" t="s">
        <v>10</v>
      </c>
      <c r="B22" s="383"/>
      <c r="C22" s="383"/>
      <c r="D22" s="383"/>
      <c r="E22" s="383"/>
      <c r="F22" s="383"/>
      <c r="G22" s="384"/>
      <c r="H22" s="385" t="s">
        <v>11</v>
      </c>
      <c r="I22" s="385" t="s">
        <v>11</v>
      </c>
      <c r="J22" s="397">
        <v>1.7500000000000002E-2</v>
      </c>
      <c r="K22" s="397">
        <v>0</v>
      </c>
      <c r="L22" s="385"/>
      <c r="M22" s="385"/>
      <c r="N22" s="385"/>
      <c r="O22" s="385"/>
      <c r="P22" s="385"/>
    </row>
    <row r="23" spans="1:16" x14ac:dyDescent="0.3">
      <c r="A23" s="382" t="s">
        <v>12</v>
      </c>
      <c r="B23" s="383"/>
      <c r="C23" s="383"/>
      <c r="D23" s="383"/>
      <c r="E23" s="383"/>
      <c r="F23" s="383"/>
      <c r="G23" s="384"/>
      <c r="H23" s="385" t="s">
        <v>11</v>
      </c>
      <c r="I23" s="385" t="s">
        <v>11</v>
      </c>
      <c r="J23" s="396">
        <v>0.25</v>
      </c>
      <c r="K23" s="396">
        <v>0</v>
      </c>
      <c r="L23" s="385"/>
      <c r="M23" s="385"/>
      <c r="N23" s="385"/>
      <c r="O23" s="385"/>
      <c r="P23" s="385"/>
    </row>
    <row r="24" spans="1:16" x14ac:dyDescent="0.3">
      <c r="A24" s="382" t="s">
        <v>13</v>
      </c>
      <c r="B24" s="383"/>
      <c r="C24" s="383"/>
      <c r="D24" s="383"/>
      <c r="E24" s="383"/>
      <c r="F24" s="383"/>
      <c r="G24" s="384"/>
      <c r="H24" s="385" t="s">
        <v>11</v>
      </c>
      <c r="I24" s="385" t="s">
        <v>11</v>
      </c>
      <c r="J24" s="396">
        <v>0.1</v>
      </c>
      <c r="K24" s="396">
        <v>0</v>
      </c>
      <c r="L24" s="385"/>
      <c r="M24" s="385"/>
      <c r="N24" s="385"/>
      <c r="O24" s="385"/>
      <c r="P24" s="385"/>
    </row>
    <row r="25" spans="1:16" x14ac:dyDescent="0.3">
      <c r="A25" s="382" t="s">
        <v>58</v>
      </c>
      <c r="B25" s="383"/>
      <c r="C25" s="383"/>
      <c r="D25" s="383"/>
      <c r="E25" s="383"/>
      <c r="F25" s="383"/>
      <c r="G25" s="384"/>
      <c r="H25" s="385" t="s">
        <v>11</v>
      </c>
      <c r="I25" s="385" t="s">
        <v>11</v>
      </c>
      <c r="J25" s="396">
        <v>0.99</v>
      </c>
      <c r="K25" s="396">
        <v>0</v>
      </c>
      <c r="L25" s="385"/>
      <c r="M25" s="385"/>
      <c r="N25" s="385"/>
      <c r="O25" s="385"/>
      <c r="P25" s="385"/>
    </row>
    <row r="26" spans="1:16" x14ac:dyDescent="0.3">
      <c r="A26" s="382" t="s">
        <v>59</v>
      </c>
      <c r="B26" s="383"/>
      <c r="C26" s="383"/>
      <c r="D26" s="383"/>
      <c r="E26" s="383"/>
      <c r="F26" s="383"/>
      <c r="G26" s="384"/>
      <c r="H26" s="385" t="s">
        <v>11</v>
      </c>
      <c r="I26" s="385" t="s">
        <v>11</v>
      </c>
      <c r="J26" s="397">
        <v>1.15E-2</v>
      </c>
      <c r="K26" s="397">
        <v>0</v>
      </c>
      <c r="L26" s="385"/>
      <c r="M26" s="385"/>
      <c r="N26" s="385"/>
      <c r="O26" s="385"/>
      <c r="P26" s="385"/>
    </row>
    <row r="27" spans="1:16" x14ac:dyDescent="0.3">
      <c r="A27" s="382" t="s">
        <v>60</v>
      </c>
      <c r="B27" s="383"/>
      <c r="C27" s="383"/>
      <c r="D27" s="383"/>
      <c r="E27" s="383"/>
      <c r="F27" s="383"/>
      <c r="G27" s="384"/>
      <c r="H27" s="385" t="s">
        <v>11</v>
      </c>
      <c r="I27" s="385" t="s">
        <v>11</v>
      </c>
      <c r="J27" s="396">
        <v>0.99</v>
      </c>
      <c r="K27" s="396">
        <v>0</v>
      </c>
      <c r="L27" s="385"/>
      <c r="M27" s="385"/>
      <c r="N27" s="385"/>
      <c r="O27" s="385"/>
      <c r="P27" s="385"/>
    </row>
    <row r="28" spans="1:16" x14ac:dyDescent="0.3">
      <c r="A28" s="382" t="s">
        <v>61</v>
      </c>
      <c r="B28" s="383"/>
      <c r="C28" s="383"/>
      <c r="D28" s="383"/>
      <c r="E28" s="383"/>
      <c r="F28" s="383"/>
      <c r="G28" s="384"/>
      <c r="H28" s="385" t="s">
        <v>11</v>
      </c>
      <c r="I28" s="385" t="s">
        <v>11</v>
      </c>
      <c r="J28" s="397">
        <v>1.15E-2</v>
      </c>
      <c r="K28" s="397">
        <v>0</v>
      </c>
      <c r="L28" s="385"/>
      <c r="M28" s="385"/>
      <c r="N28" s="385"/>
      <c r="O28" s="385"/>
      <c r="P28" s="385"/>
    </row>
    <row r="29" spans="1:16" x14ac:dyDescent="0.3">
      <c r="A29" s="382" t="s">
        <v>10</v>
      </c>
      <c r="B29" s="383"/>
      <c r="C29" s="383"/>
      <c r="D29" s="383"/>
      <c r="E29" s="383"/>
      <c r="F29" s="383"/>
      <c r="G29" s="384"/>
      <c r="H29" s="385" t="s">
        <v>11</v>
      </c>
      <c r="I29" s="385" t="s">
        <v>11</v>
      </c>
      <c r="J29" s="397">
        <v>1.7500000000000002E-2</v>
      </c>
      <c r="K29" s="397">
        <v>0</v>
      </c>
      <c r="L29" s="385"/>
      <c r="M29" s="385"/>
      <c r="N29" s="385"/>
      <c r="O29" s="385"/>
      <c r="P29" s="385"/>
    </row>
    <row r="30" spans="1:16" x14ac:dyDescent="0.3">
      <c r="A30" s="382" t="s">
        <v>62</v>
      </c>
      <c r="B30" s="383"/>
      <c r="C30" s="383"/>
      <c r="D30" s="383"/>
      <c r="E30" s="383"/>
      <c r="F30" s="383"/>
      <c r="G30" s="384"/>
      <c r="H30" s="385" t="s">
        <v>63</v>
      </c>
      <c r="I30" s="385" t="s">
        <v>63</v>
      </c>
      <c r="J30" s="386">
        <v>250000000</v>
      </c>
      <c r="K30" s="386">
        <v>0</v>
      </c>
      <c r="L30" s="385"/>
      <c r="M30" s="385"/>
      <c r="N30" s="385"/>
      <c r="O30" s="385"/>
      <c r="P30" s="385"/>
    </row>
    <row r="31" spans="1:16" x14ac:dyDescent="0.3">
      <c r="A31" s="402" t="s">
        <v>199</v>
      </c>
      <c r="B31" s="403"/>
      <c r="C31" s="403"/>
      <c r="D31" s="403"/>
      <c r="E31" s="403"/>
      <c r="F31" s="403"/>
      <c r="G31" s="403"/>
      <c r="H31" s="403"/>
      <c r="I31" s="403"/>
      <c r="J31" s="403"/>
      <c r="K31" s="403"/>
      <c r="L31" s="403"/>
      <c r="M31" s="403"/>
      <c r="N31" s="403"/>
      <c r="O31" s="403"/>
      <c r="P31" s="403"/>
    </row>
    <row r="32" spans="1:16" x14ac:dyDescent="0.3">
      <c r="A32" s="382" t="s">
        <v>349</v>
      </c>
      <c r="B32" s="383"/>
      <c r="C32" s="383"/>
      <c r="D32" s="383"/>
      <c r="E32" s="383"/>
      <c r="F32" s="383"/>
      <c r="G32" s="384"/>
      <c r="H32" s="385" t="s">
        <v>14</v>
      </c>
      <c r="I32" s="385"/>
      <c r="J32" s="393">
        <v>364</v>
      </c>
      <c r="K32" s="393">
        <v>0</v>
      </c>
      <c r="L32" s="416"/>
      <c r="M32" s="417"/>
      <c r="N32" s="417"/>
      <c r="O32" s="417"/>
      <c r="P32" s="417"/>
    </row>
    <row r="33" spans="1:16" x14ac:dyDescent="0.3">
      <c r="A33" s="382" t="s">
        <v>350</v>
      </c>
      <c r="B33" s="383"/>
      <c r="C33" s="383"/>
      <c r="D33" s="383"/>
      <c r="E33" s="383"/>
      <c r="F33" s="383"/>
      <c r="G33" s="384"/>
      <c r="H33" s="385" t="s">
        <v>14</v>
      </c>
      <c r="I33" s="385"/>
      <c r="J33" s="393">
        <v>318</v>
      </c>
      <c r="K33" s="393">
        <v>0</v>
      </c>
      <c r="L33" s="390"/>
      <c r="M33" s="390"/>
      <c r="N33" s="390"/>
      <c r="O33" s="390"/>
      <c r="P33" s="390"/>
    </row>
    <row r="34" spans="1:16" x14ac:dyDescent="0.3">
      <c r="A34" s="382" t="s">
        <v>85</v>
      </c>
      <c r="B34" s="383"/>
      <c r="C34" s="383"/>
      <c r="D34" s="383"/>
      <c r="E34" s="383"/>
      <c r="F34" s="383"/>
      <c r="G34" s="384"/>
      <c r="H34" s="385" t="s">
        <v>14</v>
      </c>
      <c r="I34" s="385"/>
      <c r="J34" s="393">
        <v>364</v>
      </c>
      <c r="K34" s="393">
        <v>0</v>
      </c>
      <c r="L34" s="390"/>
      <c r="M34" s="390"/>
      <c r="N34" s="390"/>
      <c r="O34" s="390"/>
      <c r="P34" s="390"/>
    </row>
    <row r="35" spans="1:16" x14ac:dyDescent="0.3">
      <c r="A35" s="382" t="s">
        <v>351</v>
      </c>
      <c r="B35" s="383"/>
      <c r="C35" s="383"/>
      <c r="D35" s="383"/>
      <c r="E35" s="383"/>
      <c r="F35" s="383"/>
      <c r="G35" s="384"/>
      <c r="H35" s="385" t="s">
        <v>14</v>
      </c>
      <c r="I35" s="385"/>
      <c r="J35" s="393">
        <v>318</v>
      </c>
      <c r="K35" s="393">
        <v>0</v>
      </c>
      <c r="L35" s="390"/>
      <c r="M35" s="390"/>
      <c r="N35" s="390"/>
      <c r="O35" s="390"/>
      <c r="P35" s="390"/>
    </row>
    <row r="36" spans="1:16" x14ac:dyDescent="0.3">
      <c r="A36" s="382" t="s">
        <v>352</v>
      </c>
      <c r="B36" s="383"/>
      <c r="C36" s="383"/>
      <c r="D36" s="383"/>
      <c r="E36" s="383"/>
      <c r="F36" s="383"/>
      <c r="G36" s="384"/>
      <c r="H36" s="385" t="s">
        <v>14</v>
      </c>
      <c r="I36" s="385"/>
      <c r="J36" s="393">
        <v>364</v>
      </c>
      <c r="K36" s="393">
        <v>0</v>
      </c>
      <c r="L36" s="390"/>
      <c r="M36" s="390"/>
      <c r="N36" s="390"/>
      <c r="O36" s="390"/>
      <c r="P36" s="390"/>
    </row>
    <row r="37" spans="1:16" x14ac:dyDescent="0.3">
      <c r="A37" s="382" t="s">
        <v>353</v>
      </c>
      <c r="B37" s="383"/>
      <c r="C37" s="383"/>
      <c r="D37" s="383"/>
      <c r="E37" s="383"/>
      <c r="F37" s="383"/>
      <c r="G37" s="384"/>
      <c r="H37" s="385" t="s">
        <v>14</v>
      </c>
      <c r="I37" s="385"/>
      <c r="J37" s="393">
        <v>364</v>
      </c>
      <c r="K37" s="393">
        <v>0</v>
      </c>
      <c r="L37" s="390"/>
      <c r="M37" s="390"/>
      <c r="N37" s="390"/>
      <c r="O37" s="390"/>
      <c r="P37" s="390"/>
    </row>
    <row r="38" spans="1:16" x14ac:dyDescent="0.3">
      <c r="A38" s="382" t="s">
        <v>354</v>
      </c>
      <c r="B38" s="383"/>
      <c r="C38" s="383"/>
      <c r="D38" s="383"/>
      <c r="E38" s="383"/>
      <c r="F38" s="383"/>
      <c r="G38" s="384"/>
      <c r="H38" s="385" t="s">
        <v>14</v>
      </c>
      <c r="I38" s="385"/>
      <c r="J38" s="393">
        <v>175</v>
      </c>
      <c r="K38" s="393">
        <v>0</v>
      </c>
      <c r="L38" s="390"/>
      <c r="M38" s="390"/>
      <c r="N38" s="390"/>
      <c r="O38" s="390"/>
      <c r="P38" s="390"/>
    </row>
    <row r="39" spans="1:16" x14ac:dyDescent="0.3">
      <c r="A39" s="382" t="s">
        <v>355</v>
      </c>
      <c r="B39" s="383"/>
      <c r="C39" s="383"/>
      <c r="D39" s="383"/>
      <c r="E39" s="383"/>
      <c r="F39" s="383"/>
      <c r="G39" s="384"/>
      <c r="H39" s="385" t="s">
        <v>14</v>
      </c>
      <c r="I39" s="385"/>
      <c r="J39" s="393">
        <v>150</v>
      </c>
      <c r="K39" s="393">
        <v>0</v>
      </c>
      <c r="L39" s="390"/>
      <c r="M39" s="390"/>
      <c r="N39" s="390"/>
      <c r="O39" s="390"/>
      <c r="P39" s="390"/>
    </row>
    <row r="40" spans="1:16" x14ac:dyDescent="0.3">
      <c r="A40" s="382" t="s">
        <v>356</v>
      </c>
      <c r="B40" s="383"/>
      <c r="C40" s="383"/>
      <c r="D40" s="383"/>
      <c r="E40" s="383"/>
      <c r="F40" s="383"/>
      <c r="G40" s="384"/>
      <c r="H40" s="385" t="s">
        <v>14</v>
      </c>
      <c r="I40" s="385"/>
      <c r="J40" s="393">
        <v>135</v>
      </c>
      <c r="K40" s="393">
        <v>0</v>
      </c>
      <c r="L40" s="390"/>
      <c r="M40" s="390"/>
      <c r="N40" s="390"/>
      <c r="O40" s="390"/>
      <c r="P40" s="390"/>
    </row>
    <row r="41" spans="1:16" x14ac:dyDescent="0.3">
      <c r="A41" s="382" t="s">
        <v>357</v>
      </c>
      <c r="B41" s="383"/>
      <c r="C41" s="383"/>
      <c r="D41" s="383"/>
      <c r="E41" s="383"/>
      <c r="F41" s="383"/>
      <c r="G41" s="384"/>
      <c r="H41" s="385" t="s">
        <v>14</v>
      </c>
      <c r="I41" s="385"/>
      <c r="J41" s="392">
        <v>145</v>
      </c>
      <c r="K41" s="392">
        <v>0</v>
      </c>
      <c r="L41" s="390"/>
      <c r="M41" s="390"/>
      <c r="N41" s="390"/>
      <c r="O41" s="390"/>
      <c r="P41" s="390"/>
    </row>
    <row r="42" spans="1:16" x14ac:dyDescent="0.3">
      <c r="A42" s="382" t="s">
        <v>358</v>
      </c>
      <c r="B42" s="383"/>
      <c r="C42" s="383"/>
      <c r="D42" s="383"/>
      <c r="E42" s="383"/>
      <c r="F42" s="383"/>
      <c r="G42" s="384"/>
      <c r="H42" s="385" t="s">
        <v>14</v>
      </c>
      <c r="I42" s="385"/>
      <c r="J42" s="392">
        <v>115</v>
      </c>
      <c r="K42" s="392">
        <v>0</v>
      </c>
      <c r="L42" s="390"/>
      <c r="M42" s="390"/>
      <c r="N42" s="390"/>
      <c r="O42" s="390"/>
      <c r="P42" s="390"/>
    </row>
    <row r="43" spans="1:16" x14ac:dyDescent="0.3">
      <c r="A43" s="382" t="s">
        <v>359</v>
      </c>
      <c r="B43" s="383"/>
      <c r="C43" s="383"/>
      <c r="D43" s="383"/>
      <c r="E43" s="383"/>
      <c r="F43" s="383"/>
      <c r="G43" s="384"/>
      <c r="H43" s="385" t="s">
        <v>14</v>
      </c>
      <c r="I43" s="385"/>
      <c r="J43" s="392">
        <v>110</v>
      </c>
      <c r="K43" s="392">
        <v>0</v>
      </c>
      <c r="L43" s="390"/>
      <c r="M43" s="390"/>
      <c r="N43" s="390"/>
      <c r="O43" s="390"/>
      <c r="P43" s="390"/>
    </row>
    <row r="44" spans="1:16" x14ac:dyDescent="0.3">
      <c r="A44" s="382" t="s">
        <v>360</v>
      </c>
      <c r="B44" s="383"/>
      <c r="C44" s="383"/>
      <c r="D44" s="383"/>
      <c r="E44" s="383"/>
      <c r="F44" s="383"/>
      <c r="G44" s="384"/>
      <c r="H44" s="385" t="s">
        <v>14</v>
      </c>
      <c r="I44" s="385"/>
      <c r="J44" s="392">
        <v>85</v>
      </c>
      <c r="K44" s="392">
        <v>0</v>
      </c>
      <c r="L44" s="390"/>
      <c r="M44" s="390"/>
      <c r="N44" s="390"/>
      <c r="O44" s="390"/>
      <c r="P44" s="390"/>
    </row>
    <row r="45" spans="1:16" x14ac:dyDescent="0.3">
      <c r="A45" s="382" t="s">
        <v>87</v>
      </c>
      <c r="B45" s="383"/>
      <c r="C45" s="383"/>
      <c r="D45" s="383"/>
      <c r="E45" s="383"/>
      <c r="F45" s="383"/>
      <c r="G45" s="384"/>
      <c r="H45" s="382" t="s">
        <v>9</v>
      </c>
      <c r="I45" s="384"/>
      <c r="J45" s="392"/>
      <c r="K45" s="392"/>
      <c r="L45" s="390" t="s">
        <v>631</v>
      </c>
      <c r="M45" s="390"/>
      <c r="N45" s="390"/>
      <c r="O45" s="390"/>
      <c r="P45" s="390"/>
    </row>
    <row r="46" spans="1:16" x14ac:dyDescent="0.3">
      <c r="A46" s="382" t="s">
        <v>86</v>
      </c>
      <c r="B46" s="383"/>
      <c r="C46" s="383"/>
      <c r="D46" s="383"/>
      <c r="E46" s="383"/>
      <c r="F46" s="383"/>
      <c r="G46" s="384"/>
      <c r="H46" s="385" t="s">
        <v>366</v>
      </c>
      <c r="I46" s="385"/>
      <c r="J46" s="392"/>
      <c r="K46" s="392"/>
      <c r="L46" s="390" t="s">
        <v>632</v>
      </c>
      <c r="M46" s="390"/>
      <c r="N46" s="390"/>
      <c r="O46" s="390"/>
      <c r="P46" s="390"/>
    </row>
    <row r="47" spans="1:16" x14ac:dyDescent="0.3">
      <c r="A47" s="382" t="s">
        <v>404</v>
      </c>
      <c r="B47" s="383"/>
      <c r="C47" s="383"/>
      <c r="D47" s="383"/>
      <c r="E47" s="383"/>
      <c r="F47" s="383"/>
      <c r="G47" s="384"/>
      <c r="H47" s="385" t="s">
        <v>405</v>
      </c>
      <c r="I47" s="447"/>
      <c r="J47" s="392">
        <v>165</v>
      </c>
      <c r="K47" s="392">
        <v>0</v>
      </c>
      <c r="L47" s="390"/>
      <c r="M47" s="390"/>
      <c r="N47" s="390"/>
      <c r="O47" s="390"/>
      <c r="P47" s="390"/>
    </row>
    <row r="48" spans="1:16" x14ac:dyDescent="0.3">
      <c r="A48" s="382" t="s">
        <v>358</v>
      </c>
      <c r="B48" s="383"/>
      <c r="C48" s="383"/>
      <c r="D48" s="383"/>
      <c r="E48" s="383"/>
      <c r="F48" s="383"/>
      <c r="G48" s="384"/>
      <c r="H48" s="385" t="s">
        <v>405</v>
      </c>
      <c r="I48" s="447"/>
      <c r="J48" s="392">
        <v>135</v>
      </c>
      <c r="K48" s="392">
        <v>0</v>
      </c>
      <c r="L48" s="385"/>
      <c r="M48" s="385"/>
      <c r="N48" s="385"/>
      <c r="O48" s="385"/>
      <c r="P48" s="385"/>
    </row>
    <row r="49" spans="1:16" x14ac:dyDescent="0.3">
      <c r="A49" s="382" t="s">
        <v>359</v>
      </c>
      <c r="B49" s="383"/>
      <c r="C49" s="383"/>
      <c r="D49" s="383"/>
      <c r="E49" s="383"/>
      <c r="F49" s="383"/>
      <c r="G49" s="384"/>
      <c r="H49" s="385" t="s">
        <v>405</v>
      </c>
      <c r="I49" s="447"/>
      <c r="J49" s="386">
        <v>130</v>
      </c>
      <c r="K49" s="386">
        <v>0</v>
      </c>
      <c r="L49" s="385"/>
      <c r="M49" s="385"/>
      <c r="N49" s="385"/>
      <c r="O49" s="385"/>
      <c r="P49" s="385"/>
    </row>
    <row r="50" spans="1:16" x14ac:dyDescent="0.3">
      <c r="A50" s="382" t="s">
        <v>361</v>
      </c>
      <c r="B50" s="383"/>
      <c r="C50" s="383"/>
      <c r="D50" s="383"/>
      <c r="E50" s="383"/>
      <c r="F50" s="383"/>
      <c r="G50" s="384"/>
      <c r="H50" s="385" t="s">
        <v>405</v>
      </c>
      <c r="I50" s="447"/>
      <c r="J50" s="386">
        <v>97</v>
      </c>
      <c r="K50" s="386">
        <v>0</v>
      </c>
      <c r="L50" s="385"/>
      <c r="M50" s="385"/>
      <c r="N50" s="385"/>
      <c r="O50" s="385"/>
      <c r="P50" s="385"/>
    </row>
    <row r="51" spans="1:16" x14ac:dyDescent="0.3">
      <c r="A51" s="439"/>
      <c r="B51" s="440"/>
      <c r="C51" s="440"/>
      <c r="D51" s="440"/>
      <c r="E51" s="440"/>
      <c r="F51" s="440"/>
      <c r="G51" s="441"/>
      <c r="H51" s="442"/>
      <c r="I51" s="442"/>
      <c r="J51" s="392">
        <v>0</v>
      </c>
      <c r="K51" s="392">
        <v>0</v>
      </c>
      <c r="L51" s="443"/>
      <c r="M51" s="443"/>
      <c r="N51" s="443"/>
      <c r="O51" s="443"/>
      <c r="P51" s="443"/>
    </row>
    <row r="52" spans="1:16" x14ac:dyDescent="0.3">
      <c r="A52" s="387" t="s">
        <v>66</v>
      </c>
      <c r="B52" s="388"/>
      <c r="C52" s="388"/>
      <c r="D52" s="388"/>
      <c r="E52" s="388"/>
      <c r="F52" s="388"/>
      <c r="G52" s="388"/>
      <c r="H52" s="389" t="s">
        <v>214</v>
      </c>
      <c r="I52" s="389"/>
      <c r="J52" s="388"/>
      <c r="K52" s="388"/>
      <c r="L52" s="388"/>
      <c r="M52" s="388"/>
      <c r="N52" s="388"/>
      <c r="O52" s="388"/>
      <c r="P52" s="388"/>
    </row>
    <row r="53" spans="1:16" x14ac:dyDescent="0.3">
      <c r="A53" s="382" t="s">
        <v>785</v>
      </c>
      <c r="B53" s="383"/>
      <c r="C53" s="383"/>
      <c r="D53" s="383"/>
      <c r="E53" s="383"/>
      <c r="F53" s="383"/>
      <c r="G53" s="384"/>
      <c r="H53" s="385"/>
      <c r="I53" s="385"/>
      <c r="J53" s="386">
        <v>0</v>
      </c>
      <c r="K53" s="386">
        <v>0</v>
      </c>
      <c r="L53" s="390"/>
      <c r="M53" s="390"/>
      <c r="N53" s="390"/>
      <c r="O53" s="390"/>
      <c r="P53" s="390"/>
    </row>
    <row r="54" spans="1:16" x14ac:dyDescent="0.3">
      <c r="A54" s="382"/>
      <c r="B54" s="383"/>
      <c r="C54" s="383"/>
      <c r="D54" s="383"/>
      <c r="E54" s="383"/>
      <c r="F54" s="383"/>
      <c r="G54" s="384"/>
      <c r="H54" s="385"/>
      <c r="I54" s="385"/>
      <c r="J54" s="386">
        <v>0</v>
      </c>
      <c r="K54" s="386">
        <v>0</v>
      </c>
      <c r="L54" s="385"/>
      <c r="M54" s="385"/>
      <c r="N54" s="385"/>
      <c r="O54" s="385"/>
      <c r="P54" s="385"/>
    </row>
    <row r="55" spans="1:16" x14ac:dyDescent="0.3">
      <c r="A55" s="382"/>
      <c r="B55" s="383"/>
      <c r="C55" s="383"/>
      <c r="D55" s="383"/>
      <c r="E55" s="383"/>
      <c r="F55" s="383"/>
      <c r="G55" s="384"/>
      <c r="H55" s="385"/>
      <c r="I55" s="385"/>
      <c r="J55" s="386">
        <v>0</v>
      </c>
      <c r="K55" s="386">
        <v>0</v>
      </c>
      <c r="L55" s="385"/>
      <c r="M55" s="385"/>
      <c r="N55" s="385"/>
      <c r="O55" s="385"/>
      <c r="P55" s="385"/>
    </row>
    <row r="56" spans="1:16" x14ac:dyDescent="0.3">
      <c r="A56" s="382"/>
      <c r="B56" s="383"/>
      <c r="C56" s="383"/>
      <c r="D56" s="383"/>
      <c r="E56" s="383"/>
      <c r="F56" s="383"/>
      <c r="G56" s="384"/>
      <c r="H56" s="385"/>
      <c r="I56" s="385"/>
      <c r="J56" s="386">
        <v>0</v>
      </c>
      <c r="K56" s="386">
        <v>0</v>
      </c>
      <c r="L56" s="385"/>
      <c r="M56" s="385"/>
      <c r="N56" s="385"/>
      <c r="O56" s="385"/>
      <c r="P56" s="385"/>
    </row>
    <row r="57" spans="1:16" x14ac:dyDescent="0.3">
      <c r="A57" s="382"/>
      <c r="B57" s="383"/>
      <c r="C57" s="383"/>
      <c r="D57" s="383"/>
      <c r="E57" s="383"/>
      <c r="F57" s="383"/>
      <c r="G57" s="384"/>
      <c r="H57" s="385"/>
      <c r="I57" s="385"/>
      <c r="J57" s="386">
        <v>0</v>
      </c>
      <c r="K57" s="386">
        <v>0</v>
      </c>
      <c r="L57" s="385"/>
      <c r="M57" s="385"/>
      <c r="N57" s="385"/>
      <c r="O57" s="385"/>
      <c r="P57" s="385"/>
    </row>
    <row r="58" spans="1:16" x14ac:dyDescent="0.3">
      <c r="A58" s="382"/>
      <c r="B58" s="383"/>
      <c r="C58" s="383"/>
      <c r="D58" s="383"/>
      <c r="E58" s="383"/>
      <c r="F58" s="383"/>
      <c r="G58" s="384"/>
      <c r="H58" s="385"/>
      <c r="I58" s="385"/>
      <c r="J58" s="386">
        <v>0</v>
      </c>
      <c r="K58" s="386">
        <v>0</v>
      </c>
      <c r="L58" s="385"/>
      <c r="M58" s="385"/>
      <c r="N58" s="385"/>
      <c r="O58" s="385"/>
      <c r="P58" s="385"/>
    </row>
    <row r="59" spans="1:16" x14ac:dyDescent="0.3">
      <c r="A59" s="387" t="s">
        <v>67</v>
      </c>
      <c r="B59" s="388"/>
      <c r="C59" s="388"/>
      <c r="D59" s="388"/>
      <c r="E59" s="388"/>
      <c r="F59" s="388"/>
      <c r="G59" s="388"/>
      <c r="H59" s="389" t="s">
        <v>214</v>
      </c>
      <c r="I59" s="389"/>
      <c r="J59" s="388"/>
      <c r="K59" s="388"/>
      <c r="L59" s="388"/>
      <c r="M59" s="388"/>
      <c r="N59" s="388"/>
      <c r="O59" s="388"/>
      <c r="P59" s="388"/>
    </row>
    <row r="60" spans="1:16" x14ac:dyDescent="0.3">
      <c r="A60" s="382" t="s">
        <v>786</v>
      </c>
      <c r="B60" s="383"/>
      <c r="C60" s="383"/>
      <c r="D60" s="383"/>
      <c r="E60" s="383"/>
      <c r="F60" s="383"/>
      <c r="G60" s="384"/>
      <c r="H60" s="385"/>
      <c r="I60" s="385"/>
      <c r="J60" s="386">
        <v>0</v>
      </c>
      <c r="K60" s="386">
        <v>0</v>
      </c>
      <c r="L60" s="385"/>
      <c r="M60" s="385"/>
      <c r="N60" s="385"/>
      <c r="O60" s="385"/>
      <c r="P60" s="385"/>
    </row>
    <row r="61" spans="1:16" x14ac:dyDescent="0.3">
      <c r="A61" s="382"/>
      <c r="B61" s="383"/>
      <c r="C61" s="383"/>
      <c r="D61" s="383"/>
      <c r="E61" s="383"/>
      <c r="F61" s="383"/>
      <c r="G61" s="384"/>
      <c r="H61" s="385"/>
      <c r="I61" s="385"/>
      <c r="J61" s="386">
        <v>0</v>
      </c>
      <c r="K61" s="386">
        <v>0</v>
      </c>
      <c r="L61" s="385"/>
      <c r="M61" s="385"/>
      <c r="N61" s="385"/>
      <c r="O61" s="385"/>
      <c r="P61" s="385"/>
    </row>
    <row r="62" spans="1:16" x14ac:dyDescent="0.3">
      <c r="A62" s="382"/>
      <c r="B62" s="383"/>
      <c r="C62" s="383"/>
      <c r="D62" s="383"/>
      <c r="E62" s="383"/>
      <c r="F62" s="383"/>
      <c r="G62" s="384"/>
      <c r="H62" s="385"/>
      <c r="I62" s="385"/>
      <c r="J62" s="386">
        <v>0</v>
      </c>
      <c r="K62" s="386">
        <v>0</v>
      </c>
      <c r="L62" s="385"/>
      <c r="M62" s="385"/>
      <c r="N62" s="385"/>
      <c r="O62" s="385"/>
      <c r="P62" s="385"/>
    </row>
    <row r="63" spans="1:16" x14ac:dyDescent="0.3">
      <c r="A63" s="382"/>
      <c r="B63" s="383"/>
      <c r="C63" s="383"/>
      <c r="D63" s="383"/>
      <c r="E63" s="383"/>
      <c r="F63" s="383"/>
      <c r="G63" s="384"/>
      <c r="H63" s="385"/>
      <c r="I63" s="385"/>
      <c r="J63" s="386">
        <v>0</v>
      </c>
      <c r="K63" s="386">
        <v>0</v>
      </c>
      <c r="L63" s="385"/>
      <c r="M63" s="385"/>
      <c r="N63" s="385"/>
      <c r="O63" s="385"/>
      <c r="P63" s="385"/>
    </row>
    <row r="64" spans="1:16" x14ac:dyDescent="0.3">
      <c r="A64" s="382"/>
      <c r="B64" s="383"/>
      <c r="C64" s="383"/>
      <c r="D64" s="383"/>
      <c r="E64" s="383"/>
      <c r="F64" s="383"/>
      <c r="G64" s="384"/>
      <c r="H64" s="385"/>
      <c r="I64" s="385"/>
      <c r="J64" s="386">
        <v>0</v>
      </c>
      <c r="K64" s="386">
        <v>0</v>
      </c>
      <c r="L64" s="385"/>
      <c r="M64" s="385"/>
      <c r="N64" s="385"/>
      <c r="O64" s="385"/>
      <c r="P64" s="385"/>
    </row>
    <row r="65" spans="1:16" x14ac:dyDescent="0.3">
      <c r="A65" s="382"/>
      <c r="B65" s="383"/>
      <c r="C65" s="383"/>
      <c r="D65" s="383"/>
      <c r="E65" s="383"/>
      <c r="F65" s="383"/>
      <c r="G65" s="384"/>
      <c r="H65" s="385"/>
      <c r="I65" s="385"/>
      <c r="J65" s="386">
        <v>0</v>
      </c>
      <c r="K65" s="386">
        <v>0</v>
      </c>
      <c r="L65" s="385"/>
      <c r="M65" s="385"/>
      <c r="N65" s="385"/>
      <c r="O65" s="385"/>
      <c r="P65" s="385"/>
    </row>
    <row r="66" spans="1:16" x14ac:dyDescent="0.3">
      <c r="A66" s="387" t="s">
        <v>77</v>
      </c>
      <c r="B66" s="388"/>
      <c r="C66" s="388"/>
      <c r="D66" s="388"/>
      <c r="E66" s="388"/>
      <c r="F66" s="388"/>
      <c r="G66" s="388"/>
      <c r="H66" s="389" t="s">
        <v>215</v>
      </c>
      <c r="I66" s="389"/>
      <c r="J66" s="388"/>
      <c r="K66" s="388"/>
      <c r="L66" s="388"/>
      <c r="M66" s="388"/>
      <c r="N66" s="388"/>
      <c r="O66" s="388"/>
      <c r="P66" s="388"/>
    </row>
    <row r="67" spans="1:16" x14ac:dyDescent="0.3">
      <c r="A67" s="382" t="s">
        <v>614</v>
      </c>
      <c r="B67" s="383"/>
      <c r="C67" s="383"/>
      <c r="D67" s="383"/>
      <c r="E67" s="383"/>
      <c r="F67" s="383"/>
      <c r="G67" s="384"/>
      <c r="H67" s="385"/>
      <c r="I67" s="385"/>
      <c r="J67" s="386">
        <v>0</v>
      </c>
      <c r="K67" s="386">
        <v>0</v>
      </c>
      <c r="L67" s="385"/>
      <c r="M67" s="385"/>
      <c r="N67" s="385"/>
      <c r="O67" s="385"/>
      <c r="P67" s="385"/>
    </row>
    <row r="68" spans="1:16" x14ac:dyDescent="0.3">
      <c r="A68" s="382"/>
      <c r="B68" s="383"/>
      <c r="C68" s="383"/>
      <c r="D68" s="383"/>
      <c r="E68" s="383"/>
      <c r="F68" s="383"/>
      <c r="G68" s="384"/>
      <c r="H68" s="385"/>
      <c r="I68" s="385"/>
      <c r="J68" s="386">
        <v>0</v>
      </c>
      <c r="K68" s="386">
        <v>0</v>
      </c>
      <c r="L68" s="385"/>
      <c r="M68" s="385"/>
      <c r="N68" s="385"/>
      <c r="O68" s="385"/>
      <c r="P68" s="385"/>
    </row>
    <row r="69" spans="1:16" x14ac:dyDescent="0.3">
      <c r="A69" s="382"/>
      <c r="B69" s="383"/>
      <c r="C69" s="383"/>
      <c r="D69" s="383"/>
      <c r="E69" s="383"/>
      <c r="F69" s="383"/>
      <c r="G69" s="384"/>
      <c r="H69" s="385"/>
      <c r="I69" s="385"/>
      <c r="J69" s="386">
        <v>0</v>
      </c>
      <c r="K69" s="386">
        <v>0</v>
      </c>
      <c r="L69" s="385"/>
      <c r="M69" s="385"/>
      <c r="N69" s="385"/>
      <c r="O69" s="385"/>
      <c r="P69" s="385"/>
    </row>
    <row r="70" spans="1:16" x14ac:dyDescent="0.3">
      <c r="A70" s="382"/>
      <c r="B70" s="383"/>
      <c r="C70" s="383"/>
      <c r="D70" s="383"/>
      <c r="E70" s="383"/>
      <c r="F70" s="383"/>
      <c r="G70" s="384"/>
      <c r="H70" s="385"/>
      <c r="I70" s="385"/>
      <c r="J70" s="386">
        <v>0</v>
      </c>
      <c r="K70" s="386">
        <v>0</v>
      </c>
      <c r="L70" s="385"/>
      <c r="M70" s="385"/>
      <c r="N70" s="385"/>
      <c r="O70" s="385"/>
      <c r="P70" s="385"/>
    </row>
    <row r="71" spans="1:16" x14ac:dyDescent="0.3">
      <c r="A71" s="382"/>
      <c r="B71" s="383"/>
      <c r="C71" s="383"/>
      <c r="D71" s="383"/>
      <c r="E71" s="383"/>
      <c r="F71" s="383"/>
      <c r="G71" s="384"/>
      <c r="H71" s="385"/>
      <c r="I71" s="385"/>
      <c r="J71" s="386">
        <v>0</v>
      </c>
      <c r="K71" s="386">
        <v>0</v>
      </c>
      <c r="L71" s="385"/>
      <c r="M71" s="385"/>
      <c r="N71" s="385"/>
      <c r="O71" s="385"/>
      <c r="P71" s="385"/>
    </row>
    <row r="72" spans="1:16" x14ac:dyDescent="0.3">
      <c r="A72" s="382"/>
      <c r="B72" s="383"/>
      <c r="C72" s="383"/>
      <c r="D72" s="383"/>
      <c r="E72" s="383"/>
      <c r="F72" s="383"/>
      <c r="G72" s="384"/>
      <c r="H72" s="385"/>
      <c r="I72" s="385"/>
      <c r="J72" s="386">
        <v>0</v>
      </c>
      <c r="K72" s="386">
        <v>0</v>
      </c>
      <c r="L72" s="385"/>
      <c r="M72" s="385"/>
      <c r="N72" s="385"/>
      <c r="O72" s="385"/>
      <c r="P72" s="385"/>
    </row>
    <row r="73" spans="1:16" x14ac:dyDescent="0.3">
      <c r="A73" s="387" t="s">
        <v>88</v>
      </c>
      <c r="B73" s="388"/>
      <c r="C73" s="388"/>
      <c r="D73" s="388"/>
      <c r="E73" s="388"/>
      <c r="F73" s="388"/>
      <c r="G73" s="388"/>
      <c r="H73" s="388" t="s">
        <v>216</v>
      </c>
      <c r="I73" s="388"/>
      <c r="J73" s="388"/>
      <c r="K73" s="388"/>
      <c r="L73" s="388"/>
      <c r="M73" s="388"/>
      <c r="N73" s="388"/>
      <c r="O73" s="388"/>
      <c r="P73" s="388"/>
    </row>
    <row r="74" spans="1:16" x14ac:dyDescent="0.3">
      <c r="A74" s="382" t="s">
        <v>785</v>
      </c>
      <c r="B74" s="383"/>
      <c r="C74" s="383"/>
      <c r="D74" s="383"/>
      <c r="E74" s="383"/>
      <c r="F74" s="383"/>
      <c r="G74" s="384"/>
      <c r="H74" s="385" t="s">
        <v>14</v>
      </c>
      <c r="I74" s="385"/>
      <c r="J74" s="386">
        <v>0</v>
      </c>
      <c r="K74" s="386">
        <v>0</v>
      </c>
      <c r="L74" s="385"/>
      <c r="M74" s="385"/>
      <c r="N74" s="385"/>
      <c r="O74" s="385"/>
      <c r="P74" s="385"/>
    </row>
    <row r="75" spans="1:16" x14ac:dyDescent="0.3">
      <c r="A75" s="382"/>
      <c r="B75" s="383"/>
      <c r="C75" s="383"/>
      <c r="D75" s="383"/>
      <c r="E75" s="383"/>
      <c r="F75" s="383"/>
      <c r="G75" s="384"/>
      <c r="H75" s="385" t="s">
        <v>14</v>
      </c>
      <c r="I75" s="385"/>
      <c r="J75" s="386">
        <v>0</v>
      </c>
      <c r="K75" s="386">
        <v>0</v>
      </c>
      <c r="L75" s="385"/>
      <c r="M75" s="385"/>
      <c r="N75" s="385"/>
      <c r="O75" s="385"/>
      <c r="P75" s="385"/>
    </row>
    <row r="76" spans="1:16" x14ac:dyDescent="0.3">
      <c r="A76" s="382"/>
      <c r="B76" s="383"/>
      <c r="C76" s="383"/>
      <c r="D76" s="383"/>
      <c r="E76" s="383"/>
      <c r="F76" s="383"/>
      <c r="G76" s="384"/>
      <c r="H76" s="385" t="s">
        <v>14</v>
      </c>
      <c r="I76" s="385"/>
      <c r="J76" s="386">
        <v>0</v>
      </c>
      <c r="K76" s="386">
        <v>0</v>
      </c>
      <c r="L76" s="385"/>
      <c r="M76" s="385"/>
      <c r="N76" s="385"/>
      <c r="O76" s="385"/>
      <c r="P76" s="385"/>
    </row>
    <row r="77" spans="1:16" x14ac:dyDescent="0.3">
      <c r="A77" s="382"/>
      <c r="B77" s="383"/>
      <c r="C77" s="383"/>
      <c r="D77" s="383"/>
      <c r="E77" s="383"/>
      <c r="F77" s="383"/>
      <c r="G77" s="384"/>
      <c r="H77" s="385" t="s">
        <v>14</v>
      </c>
      <c r="I77" s="385"/>
      <c r="J77" s="386">
        <v>0</v>
      </c>
      <c r="K77" s="386">
        <v>0</v>
      </c>
      <c r="L77" s="385"/>
      <c r="M77" s="385"/>
      <c r="N77" s="385"/>
      <c r="O77" s="385"/>
      <c r="P77" s="385"/>
    </row>
    <row r="78" spans="1:16" x14ac:dyDescent="0.3">
      <c r="A78" s="382"/>
      <c r="B78" s="383"/>
      <c r="C78" s="383"/>
      <c r="D78" s="383"/>
      <c r="E78" s="383"/>
      <c r="F78" s="383"/>
      <c r="G78" s="384"/>
      <c r="H78" s="385" t="s">
        <v>14</v>
      </c>
      <c r="I78" s="385"/>
      <c r="J78" s="386">
        <v>0</v>
      </c>
      <c r="K78" s="386">
        <v>0</v>
      </c>
      <c r="L78" s="385"/>
      <c r="M78" s="385"/>
      <c r="N78" s="385"/>
      <c r="O78" s="385"/>
      <c r="P78" s="385"/>
    </row>
    <row r="79" spans="1:16" x14ac:dyDescent="0.3">
      <c r="A79" s="382"/>
      <c r="B79" s="383"/>
      <c r="C79" s="383"/>
      <c r="D79" s="383"/>
      <c r="E79" s="383"/>
      <c r="F79" s="383"/>
      <c r="G79" s="384"/>
      <c r="H79" s="385" t="s">
        <v>14</v>
      </c>
      <c r="I79" s="385"/>
      <c r="J79" s="386">
        <v>0</v>
      </c>
      <c r="K79" s="386">
        <v>0</v>
      </c>
      <c r="L79" s="385"/>
      <c r="M79" s="385"/>
      <c r="N79" s="385"/>
      <c r="O79" s="385"/>
      <c r="P79" s="385"/>
    </row>
    <row r="80" spans="1:16" x14ac:dyDescent="0.3">
      <c r="A80" s="387" t="s">
        <v>89</v>
      </c>
      <c r="B80" s="388" t="s">
        <v>89</v>
      </c>
      <c r="C80" s="388" t="s">
        <v>89</v>
      </c>
      <c r="D80" s="388" t="s">
        <v>89</v>
      </c>
      <c r="E80" s="388" t="s">
        <v>89</v>
      </c>
      <c r="F80" s="388" t="s">
        <v>89</v>
      </c>
      <c r="G80" s="388" t="s">
        <v>89</v>
      </c>
      <c r="H80" s="388" t="s">
        <v>216</v>
      </c>
      <c r="I80" s="388"/>
      <c r="J80" s="388"/>
      <c r="K80" s="388"/>
      <c r="L80" s="388"/>
      <c r="M80" s="388"/>
      <c r="N80" s="388"/>
      <c r="O80" s="388"/>
      <c r="P80" s="388"/>
    </row>
    <row r="81" spans="1:16" x14ac:dyDescent="0.3">
      <c r="A81" s="382" t="s">
        <v>785</v>
      </c>
      <c r="B81" s="383"/>
      <c r="C81" s="383"/>
      <c r="D81" s="383"/>
      <c r="E81" s="383"/>
      <c r="F81" s="383"/>
      <c r="G81" s="384"/>
      <c r="H81" s="442" t="s">
        <v>14</v>
      </c>
      <c r="I81" s="442"/>
      <c r="J81" s="392">
        <v>0</v>
      </c>
      <c r="K81" s="392">
        <v>0</v>
      </c>
      <c r="L81" s="442"/>
      <c r="M81" s="442"/>
      <c r="N81" s="442"/>
      <c r="O81" s="442"/>
      <c r="P81" s="442"/>
    </row>
    <row r="82" spans="1:16" x14ac:dyDescent="0.3">
      <c r="A82" s="439"/>
      <c r="B82" s="440"/>
      <c r="C82" s="440"/>
      <c r="D82" s="440"/>
      <c r="E82" s="440"/>
      <c r="F82" s="440"/>
      <c r="G82" s="441"/>
      <c r="H82" s="442" t="s">
        <v>14</v>
      </c>
      <c r="I82" s="442"/>
      <c r="J82" s="392">
        <v>0</v>
      </c>
      <c r="K82" s="392">
        <v>0</v>
      </c>
      <c r="L82" s="442"/>
      <c r="M82" s="442"/>
      <c r="N82" s="442"/>
      <c r="O82" s="442"/>
      <c r="P82" s="442"/>
    </row>
    <row r="83" spans="1:16" x14ac:dyDescent="0.3">
      <c r="A83" s="439"/>
      <c r="B83" s="440"/>
      <c r="C83" s="440"/>
      <c r="D83" s="440"/>
      <c r="E83" s="440"/>
      <c r="F83" s="440"/>
      <c r="G83" s="441"/>
      <c r="H83" s="442" t="s">
        <v>14</v>
      </c>
      <c r="I83" s="442"/>
      <c r="J83" s="392">
        <v>0</v>
      </c>
      <c r="K83" s="392">
        <v>0</v>
      </c>
      <c r="L83" s="442"/>
      <c r="M83" s="442"/>
      <c r="N83" s="442"/>
      <c r="O83" s="442"/>
      <c r="P83" s="442"/>
    </row>
    <row r="84" spans="1:16" x14ac:dyDescent="0.3">
      <c r="A84" s="439"/>
      <c r="B84" s="440"/>
      <c r="C84" s="440"/>
      <c r="D84" s="440"/>
      <c r="E84" s="440"/>
      <c r="F84" s="440"/>
      <c r="G84" s="441"/>
      <c r="H84" s="442" t="s">
        <v>14</v>
      </c>
      <c r="I84" s="442"/>
      <c r="J84" s="392">
        <v>0</v>
      </c>
      <c r="K84" s="392">
        <v>0</v>
      </c>
      <c r="L84" s="442"/>
      <c r="M84" s="442"/>
      <c r="N84" s="442"/>
      <c r="O84" s="442"/>
      <c r="P84" s="442"/>
    </row>
    <row r="85" spans="1:16" x14ac:dyDescent="0.3">
      <c r="A85" s="439"/>
      <c r="B85" s="440"/>
      <c r="C85" s="440"/>
      <c r="D85" s="440"/>
      <c r="E85" s="440"/>
      <c r="F85" s="440"/>
      <c r="G85" s="441"/>
      <c r="H85" s="442" t="s">
        <v>14</v>
      </c>
      <c r="I85" s="442"/>
      <c r="J85" s="392">
        <v>0</v>
      </c>
      <c r="K85" s="392">
        <v>0</v>
      </c>
      <c r="L85" s="442"/>
      <c r="M85" s="442"/>
      <c r="N85" s="442"/>
      <c r="O85" s="442"/>
      <c r="P85" s="442"/>
    </row>
    <row r="86" spans="1:16" x14ac:dyDescent="0.3">
      <c r="A86" s="439"/>
      <c r="B86" s="440"/>
      <c r="C86" s="440"/>
      <c r="D86" s="440"/>
      <c r="E86" s="440"/>
      <c r="F86" s="440"/>
      <c r="G86" s="441"/>
      <c r="H86" s="442" t="s">
        <v>14</v>
      </c>
      <c r="I86" s="442"/>
      <c r="J86" s="392">
        <v>0</v>
      </c>
      <c r="K86" s="392">
        <v>0</v>
      </c>
      <c r="L86" s="442"/>
      <c r="M86" s="442"/>
      <c r="N86" s="442"/>
      <c r="O86" s="442"/>
      <c r="P86" s="442"/>
    </row>
  </sheetData>
  <mergeCells count="269">
    <mergeCell ref="A82:G82"/>
    <mergeCell ref="H82:I82"/>
    <mergeCell ref="J82:K82"/>
    <mergeCell ref="L82:P82"/>
    <mergeCell ref="A83:G83"/>
    <mergeCell ref="H83:I83"/>
    <mergeCell ref="J83:K83"/>
    <mergeCell ref="L83:P83"/>
    <mergeCell ref="A86:G86"/>
    <mergeCell ref="H86:I86"/>
    <mergeCell ref="J86:K86"/>
    <mergeCell ref="L86:P86"/>
    <mergeCell ref="A84:G84"/>
    <mergeCell ref="H84:I84"/>
    <mergeCell ref="J84:K84"/>
    <mergeCell ref="L84:P84"/>
    <mergeCell ref="A85:G85"/>
    <mergeCell ref="H85:I85"/>
    <mergeCell ref="J85:K85"/>
    <mergeCell ref="L85:P85"/>
    <mergeCell ref="A80:G80"/>
    <mergeCell ref="H80:I80"/>
    <mergeCell ref="J80:P80"/>
    <mergeCell ref="A81:G81"/>
    <mergeCell ref="H81:I81"/>
    <mergeCell ref="J81:K81"/>
    <mergeCell ref="L81:P81"/>
    <mergeCell ref="A78:G78"/>
    <mergeCell ref="H78:I78"/>
    <mergeCell ref="J78:K78"/>
    <mergeCell ref="L78:P78"/>
    <mergeCell ref="A79:G79"/>
    <mergeCell ref="H79:I79"/>
    <mergeCell ref="J79:K79"/>
    <mergeCell ref="L79:P79"/>
    <mergeCell ref="A76:G76"/>
    <mergeCell ref="H76:I76"/>
    <mergeCell ref="J76:K76"/>
    <mergeCell ref="L76:P76"/>
    <mergeCell ref="A77:G77"/>
    <mergeCell ref="H77:I77"/>
    <mergeCell ref="J77:K77"/>
    <mergeCell ref="L77:P77"/>
    <mergeCell ref="A74:G74"/>
    <mergeCell ref="H74:I74"/>
    <mergeCell ref="J74:K74"/>
    <mergeCell ref="L74:P74"/>
    <mergeCell ref="A75:G75"/>
    <mergeCell ref="H75:I75"/>
    <mergeCell ref="J75:K75"/>
    <mergeCell ref="L75:P75"/>
    <mergeCell ref="A72:G72"/>
    <mergeCell ref="H72:I72"/>
    <mergeCell ref="J72:K72"/>
    <mergeCell ref="L72:P72"/>
    <mergeCell ref="A73:G73"/>
    <mergeCell ref="H73:I73"/>
    <mergeCell ref="J73:P73"/>
    <mergeCell ref="A70:G70"/>
    <mergeCell ref="H70:I70"/>
    <mergeCell ref="J70:K70"/>
    <mergeCell ref="L70:P70"/>
    <mergeCell ref="A71:G71"/>
    <mergeCell ref="H71:I71"/>
    <mergeCell ref="J71:K71"/>
    <mergeCell ref="L71:P71"/>
    <mergeCell ref="A68:G68"/>
    <mergeCell ref="H68:I68"/>
    <mergeCell ref="J68:K68"/>
    <mergeCell ref="L68:P68"/>
    <mergeCell ref="A69:G69"/>
    <mergeCell ref="H69:I69"/>
    <mergeCell ref="J69:K69"/>
    <mergeCell ref="L69:P69"/>
    <mergeCell ref="A66:G66"/>
    <mergeCell ref="H66:I66"/>
    <mergeCell ref="J66:P66"/>
    <mergeCell ref="A67:G67"/>
    <mergeCell ref="H67:I67"/>
    <mergeCell ref="J67:K67"/>
    <mergeCell ref="L67:P67"/>
    <mergeCell ref="A64:G64"/>
    <mergeCell ref="H64:I64"/>
    <mergeCell ref="J64:K64"/>
    <mergeCell ref="L64:P64"/>
    <mergeCell ref="A65:G65"/>
    <mergeCell ref="H65:I65"/>
    <mergeCell ref="J65:K65"/>
    <mergeCell ref="L65:P65"/>
    <mergeCell ref="A62:G62"/>
    <mergeCell ref="H62:I62"/>
    <mergeCell ref="J62:K62"/>
    <mergeCell ref="L62:P62"/>
    <mergeCell ref="A63:G63"/>
    <mergeCell ref="H63:I63"/>
    <mergeCell ref="J63:K63"/>
    <mergeCell ref="L63:P63"/>
    <mergeCell ref="A60:G60"/>
    <mergeCell ref="H60:I60"/>
    <mergeCell ref="J60:K60"/>
    <mergeCell ref="L60:P60"/>
    <mergeCell ref="A61:G61"/>
    <mergeCell ref="H61:I61"/>
    <mergeCell ref="J61:K61"/>
    <mergeCell ref="L61:P61"/>
    <mergeCell ref="A58:G58"/>
    <mergeCell ref="H58:I58"/>
    <mergeCell ref="J58:K58"/>
    <mergeCell ref="L58:P58"/>
    <mergeCell ref="A59:G59"/>
    <mergeCell ref="H59:I59"/>
    <mergeCell ref="J59:P59"/>
    <mergeCell ref="A56:G56"/>
    <mergeCell ref="H56:I56"/>
    <mergeCell ref="J56:K56"/>
    <mergeCell ref="L56:P56"/>
    <mergeCell ref="A57:G57"/>
    <mergeCell ref="H57:I57"/>
    <mergeCell ref="J57:K57"/>
    <mergeCell ref="L57:P57"/>
    <mergeCell ref="A54:G54"/>
    <mergeCell ref="H54:I54"/>
    <mergeCell ref="J54:K54"/>
    <mergeCell ref="L54:P54"/>
    <mergeCell ref="A55:G55"/>
    <mergeCell ref="H55:I55"/>
    <mergeCell ref="J55:K55"/>
    <mergeCell ref="L55:P55"/>
    <mergeCell ref="A52:G52"/>
    <mergeCell ref="H52:I52"/>
    <mergeCell ref="J52:P52"/>
    <mergeCell ref="A53:G53"/>
    <mergeCell ref="H53:I53"/>
    <mergeCell ref="J53:K53"/>
    <mergeCell ref="L53:P53"/>
    <mergeCell ref="A46:G46"/>
    <mergeCell ref="H46:I46"/>
    <mergeCell ref="J46:K46"/>
    <mergeCell ref="L46:P46"/>
    <mergeCell ref="A51:G51"/>
    <mergeCell ref="H51:I51"/>
    <mergeCell ref="J51:K51"/>
    <mergeCell ref="L51:P51"/>
    <mergeCell ref="L47:P47"/>
    <mergeCell ref="L48:P48"/>
    <mergeCell ref="L49:P49"/>
    <mergeCell ref="L50:P50"/>
    <mergeCell ref="A45:G45"/>
    <mergeCell ref="H45:I45"/>
    <mergeCell ref="J45:K45"/>
    <mergeCell ref="L45:P45"/>
    <mergeCell ref="A47:G47"/>
    <mergeCell ref="A48:G48"/>
    <mergeCell ref="A49:G49"/>
    <mergeCell ref="A50:G50"/>
    <mergeCell ref="H47:I47"/>
    <mergeCell ref="H48:I48"/>
    <mergeCell ref="H49:I49"/>
    <mergeCell ref="H50:I50"/>
    <mergeCell ref="J47:K47"/>
    <mergeCell ref="J48:K48"/>
    <mergeCell ref="J49:K49"/>
    <mergeCell ref="J50:K50"/>
    <mergeCell ref="A44:G44"/>
    <mergeCell ref="H44:I44"/>
    <mergeCell ref="J44:K44"/>
    <mergeCell ref="L44:P44"/>
    <mergeCell ref="A42:G42"/>
    <mergeCell ref="H42:I42"/>
    <mergeCell ref="J42:K42"/>
    <mergeCell ref="L42:P42"/>
    <mergeCell ref="A43:G43"/>
    <mergeCell ref="H43:I43"/>
    <mergeCell ref="J43:K43"/>
    <mergeCell ref="L43:P43"/>
    <mergeCell ref="A40:G40"/>
    <mergeCell ref="H40:I40"/>
    <mergeCell ref="J40:K40"/>
    <mergeCell ref="L40:P40"/>
    <mergeCell ref="A41:G41"/>
    <mergeCell ref="H41:I41"/>
    <mergeCell ref="J41:K41"/>
    <mergeCell ref="L41:P41"/>
    <mergeCell ref="A38:G38"/>
    <mergeCell ref="H38:I38"/>
    <mergeCell ref="J38:K38"/>
    <mergeCell ref="L38:P38"/>
    <mergeCell ref="A39:G39"/>
    <mergeCell ref="H39:I39"/>
    <mergeCell ref="J39:K39"/>
    <mergeCell ref="L39:P39"/>
    <mergeCell ref="A36:G36"/>
    <mergeCell ref="H36:I36"/>
    <mergeCell ref="J36:K36"/>
    <mergeCell ref="L36:P36"/>
    <mergeCell ref="A37:G37"/>
    <mergeCell ref="H37:I37"/>
    <mergeCell ref="J37:K37"/>
    <mergeCell ref="L37:P37"/>
    <mergeCell ref="A34:G34"/>
    <mergeCell ref="H34:I34"/>
    <mergeCell ref="J34:K34"/>
    <mergeCell ref="L34:P34"/>
    <mergeCell ref="A35:G35"/>
    <mergeCell ref="H35:I35"/>
    <mergeCell ref="J35:K35"/>
    <mergeCell ref="L35:P35"/>
    <mergeCell ref="A31:P31"/>
    <mergeCell ref="A32:G32"/>
    <mergeCell ref="H32:I32"/>
    <mergeCell ref="J32:K32"/>
    <mergeCell ref="L32:P32"/>
    <mergeCell ref="A33:G33"/>
    <mergeCell ref="H33:I33"/>
    <mergeCell ref="J33:K33"/>
    <mergeCell ref="L33:P33"/>
    <mergeCell ref="A29:G29"/>
    <mergeCell ref="H29:I29"/>
    <mergeCell ref="J29:K29"/>
    <mergeCell ref="L29:P29"/>
    <mergeCell ref="A30:G30"/>
    <mergeCell ref="H30:I30"/>
    <mergeCell ref="J30:K30"/>
    <mergeCell ref="L30:P30"/>
    <mergeCell ref="A27:G27"/>
    <mergeCell ref="H27:I27"/>
    <mergeCell ref="J27:K27"/>
    <mergeCell ref="L27:P27"/>
    <mergeCell ref="A28:G28"/>
    <mergeCell ref="H28:I28"/>
    <mergeCell ref="J28:K28"/>
    <mergeCell ref="L28:P28"/>
    <mergeCell ref="A25:G25"/>
    <mergeCell ref="H25:I25"/>
    <mergeCell ref="J25:K25"/>
    <mergeCell ref="L25:P25"/>
    <mergeCell ref="A26:G26"/>
    <mergeCell ref="H26:I26"/>
    <mergeCell ref="J26:K26"/>
    <mergeCell ref="L26:P26"/>
    <mergeCell ref="A23:G23"/>
    <mergeCell ref="H23:I23"/>
    <mergeCell ref="J23:K23"/>
    <mergeCell ref="L23:P23"/>
    <mergeCell ref="A24:G24"/>
    <mergeCell ref="H24:I24"/>
    <mergeCell ref="J24:K24"/>
    <mergeCell ref="L24:P24"/>
    <mergeCell ref="A20:P20"/>
    <mergeCell ref="A21:G21"/>
    <mergeCell ref="H21:I21"/>
    <mergeCell ref="J21:K21"/>
    <mergeCell ref="L21:P21"/>
    <mergeCell ref="A22:G22"/>
    <mergeCell ref="H22:I22"/>
    <mergeCell ref="J22:K22"/>
    <mergeCell ref="L22:P22"/>
    <mergeCell ref="A5:P5"/>
    <mergeCell ref="A6:P6"/>
    <mergeCell ref="A19:G19"/>
    <mergeCell ref="H19:I19"/>
    <mergeCell ref="J19:K19"/>
    <mergeCell ref="L19:P19"/>
    <mergeCell ref="B1:P1"/>
    <mergeCell ref="B2:P2"/>
    <mergeCell ref="B3:D3"/>
    <mergeCell ref="E3:P3"/>
    <mergeCell ref="A4:K4"/>
    <mergeCell ref="L4:P4"/>
  </mergeCells>
  <pageMargins left="0.45" right="0.45" top="0.5" bottom="0.5" header="0.3" footer="0.25"/>
  <pageSetup scale="72"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4D5B5F-970C-4ED7-82D9-44CEC4068654}">
  <sheetPr>
    <tabColor theme="8" tint="-0.249977111117893"/>
    <pageSetUpPr fitToPage="1"/>
  </sheetPr>
  <dimension ref="A1:H51"/>
  <sheetViews>
    <sheetView topLeftCell="A8" zoomScaleNormal="100" workbookViewId="0">
      <selection activeCell="C5" sqref="C5:D5"/>
    </sheetView>
  </sheetViews>
  <sheetFormatPr defaultColWidth="9.1796875" defaultRowHeight="14" x14ac:dyDescent="0.3"/>
  <cols>
    <col min="1" max="1" width="5.54296875" style="1" customWidth="1"/>
    <col min="2" max="2" width="34.1796875" style="1" customWidth="1"/>
    <col min="3" max="3" width="20" style="1" customWidth="1"/>
    <col min="4" max="4" width="60" style="1" customWidth="1"/>
    <col min="5" max="16384" width="9.1796875" style="1"/>
  </cols>
  <sheetData>
    <row r="1" spans="1:8" ht="47.25" customHeight="1" x14ac:dyDescent="0.3">
      <c r="C1" s="418" t="s">
        <v>78</v>
      </c>
      <c r="D1" s="418"/>
    </row>
    <row r="2" spans="1:8" ht="73.5" customHeight="1" x14ac:dyDescent="0.3">
      <c r="C2" s="419" t="s">
        <v>200</v>
      </c>
      <c r="D2" s="420"/>
    </row>
    <row r="3" spans="1:8" ht="35.25" customHeight="1" x14ac:dyDescent="0.3">
      <c r="A3" s="38"/>
      <c r="B3" s="39"/>
      <c r="C3" s="419" t="s">
        <v>364</v>
      </c>
      <c r="D3" s="420"/>
    </row>
    <row r="4" spans="1:8" ht="35.25" customHeight="1" x14ac:dyDescent="0.3">
      <c r="A4" s="38"/>
      <c r="B4" s="41" t="s">
        <v>1</v>
      </c>
      <c r="C4" s="421" t="s">
        <v>513</v>
      </c>
      <c r="D4" s="421"/>
    </row>
    <row r="5" spans="1:8" ht="42.5" x14ac:dyDescent="0.3">
      <c r="A5" s="38"/>
      <c r="B5" s="42" t="s">
        <v>79</v>
      </c>
      <c r="C5" s="421" t="s">
        <v>814</v>
      </c>
      <c r="D5" s="421"/>
    </row>
    <row r="6" spans="1:8" ht="15" customHeight="1" x14ac:dyDescent="0.3">
      <c r="A6" s="422" t="s">
        <v>81</v>
      </c>
      <c r="B6" s="422"/>
      <c r="C6" s="422"/>
      <c r="D6" s="422"/>
    </row>
    <row r="7" spans="1:8" x14ac:dyDescent="0.3">
      <c r="A7" s="422"/>
      <c r="B7" s="422"/>
      <c r="C7" s="422"/>
      <c r="D7" s="422"/>
    </row>
    <row r="8" spans="1:8" ht="17.5" x14ac:dyDescent="0.3">
      <c r="A8" s="38"/>
      <c r="B8" s="43"/>
      <c r="C8" s="40"/>
      <c r="D8" s="163" t="s">
        <v>219</v>
      </c>
      <c r="E8" s="85"/>
    </row>
    <row r="9" spans="1:8" x14ac:dyDescent="0.3">
      <c r="A9" s="38"/>
      <c r="B9" s="44"/>
      <c r="C9" s="40"/>
      <c r="D9" s="40"/>
      <c r="H9" s="54"/>
    </row>
    <row r="10" spans="1:8" ht="28" x14ac:dyDescent="0.3">
      <c r="A10" s="45" t="s">
        <v>4</v>
      </c>
      <c r="B10" s="45" t="s">
        <v>82</v>
      </c>
      <c r="C10" s="2" t="s">
        <v>83</v>
      </c>
      <c r="D10" s="2" t="s">
        <v>0</v>
      </c>
    </row>
    <row r="11" spans="1:8" s="5" customFormat="1" x14ac:dyDescent="0.35">
      <c r="A11" s="26">
        <v>1</v>
      </c>
      <c r="B11" s="46"/>
      <c r="C11" s="47"/>
      <c r="D11" s="48"/>
    </row>
    <row r="12" spans="1:8" s="5" customFormat="1" x14ac:dyDescent="0.35">
      <c r="A12" s="26">
        <v>2</v>
      </c>
      <c r="B12" s="46"/>
      <c r="C12" s="47"/>
      <c r="D12" s="48"/>
    </row>
    <row r="13" spans="1:8" s="5" customFormat="1" x14ac:dyDescent="0.35">
      <c r="A13" s="26">
        <v>3</v>
      </c>
      <c r="B13" s="46"/>
      <c r="C13" s="47"/>
      <c r="D13" s="48"/>
    </row>
    <row r="14" spans="1:8" s="5" customFormat="1" x14ac:dyDescent="0.35">
      <c r="A14" s="26">
        <v>4</v>
      </c>
      <c r="B14" s="46"/>
      <c r="C14" s="47"/>
      <c r="D14" s="48"/>
    </row>
    <row r="15" spans="1:8" s="5" customFormat="1" x14ac:dyDescent="0.35">
      <c r="A15" s="26">
        <v>5</v>
      </c>
      <c r="B15" s="46"/>
      <c r="C15" s="47"/>
      <c r="D15" s="48"/>
    </row>
    <row r="16" spans="1:8" s="5" customFormat="1" x14ac:dyDescent="0.35">
      <c r="A16" s="26">
        <v>6</v>
      </c>
      <c r="B16" s="46"/>
      <c r="C16" s="47"/>
      <c r="D16" s="48"/>
    </row>
    <row r="17" spans="1:4" s="5" customFormat="1" x14ac:dyDescent="0.35">
      <c r="A17" s="26">
        <v>7</v>
      </c>
      <c r="B17" s="46"/>
      <c r="C17" s="47"/>
      <c r="D17" s="48"/>
    </row>
    <row r="18" spans="1:4" s="5" customFormat="1" x14ac:dyDescent="0.35">
      <c r="A18" s="26">
        <v>8</v>
      </c>
      <c r="B18" s="46"/>
      <c r="C18" s="47"/>
      <c r="D18" s="48"/>
    </row>
    <row r="19" spans="1:4" s="5" customFormat="1" x14ac:dyDescent="0.35">
      <c r="A19" s="26">
        <v>9</v>
      </c>
      <c r="B19" s="46"/>
      <c r="C19" s="47"/>
      <c r="D19" s="48"/>
    </row>
    <row r="20" spans="1:4" s="5" customFormat="1" x14ac:dyDescent="0.35">
      <c r="A20" s="26">
        <v>10</v>
      </c>
      <c r="B20" s="46"/>
      <c r="C20" s="47"/>
      <c r="D20" s="48"/>
    </row>
    <row r="21" spans="1:4" s="5" customFormat="1" x14ac:dyDescent="0.35">
      <c r="A21" s="26">
        <v>11</v>
      </c>
      <c r="B21" s="46"/>
      <c r="C21" s="47"/>
      <c r="D21" s="48"/>
    </row>
    <row r="22" spans="1:4" s="5" customFormat="1" x14ac:dyDescent="0.35">
      <c r="A22" s="26">
        <v>12</v>
      </c>
      <c r="B22" s="46"/>
      <c r="C22" s="47"/>
      <c r="D22" s="48"/>
    </row>
    <row r="23" spans="1:4" s="5" customFormat="1" x14ac:dyDescent="0.35">
      <c r="A23" s="26">
        <v>13</v>
      </c>
      <c r="B23" s="46"/>
      <c r="C23" s="47"/>
      <c r="D23" s="48"/>
    </row>
    <row r="24" spans="1:4" s="5" customFormat="1" x14ac:dyDescent="0.35">
      <c r="A24" s="26">
        <v>14</v>
      </c>
      <c r="B24" s="46"/>
      <c r="C24" s="47"/>
      <c r="D24" s="48"/>
    </row>
    <row r="25" spans="1:4" s="5" customFormat="1" x14ac:dyDescent="0.35">
      <c r="A25" s="26">
        <v>15</v>
      </c>
      <c r="B25" s="46"/>
      <c r="C25" s="47"/>
      <c r="D25" s="48"/>
    </row>
    <row r="26" spans="1:4" s="5" customFormat="1" x14ac:dyDescent="0.35">
      <c r="A26" s="26">
        <v>16</v>
      </c>
      <c r="B26" s="46"/>
      <c r="C26" s="47"/>
      <c r="D26" s="48"/>
    </row>
    <row r="27" spans="1:4" s="5" customFormat="1" x14ac:dyDescent="0.35">
      <c r="A27" s="26">
        <v>17</v>
      </c>
      <c r="B27" s="46"/>
      <c r="C27" s="47"/>
      <c r="D27" s="48"/>
    </row>
    <row r="28" spans="1:4" s="5" customFormat="1" x14ac:dyDescent="0.35">
      <c r="A28" s="26">
        <v>18</v>
      </c>
      <c r="B28" s="46"/>
      <c r="C28" s="47"/>
      <c r="D28" s="48"/>
    </row>
    <row r="29" spans="1:4" s="5" customFormat="1" x14ac:dyDescent="0.35">
      <c r="A29" s="26">
        <v>19</v>
      </c>
      <c r="B29" s="46"/>
      <c r="C29" s="47"/>
      <c r="D29" s="48"/>
    </row>
    <row r="30" spans="1:4" s="5" customFormat="1" x14ac:dyDescent="0.35">
      <c r="A30" s="26">
        <v>20</v>
      </c>
      <c r="B30" s="46"/>
      <c r="C30" s="47"/>
      <c r="D30" s="48"/>
    </row>
    <row r="31" spans="1:4" s="5" customFormat="1" x14ac:dyDescent="0.35">
      <c r="A31" s="26">
        <v>21</v>
      </c>
      <c r="B31" s="46"/>
      <c r="C31" s="47"/>
      <c r="D31" s="48"/>
    </row>
    <row r="32" spans="1:4" s="5" customFormat="1" x14ac:dyDescent="0.35">
      <c r="A32" s="26">
        <v>22</v>
      </c>
      <c r="B32" s="46"/>
      <c r="C32" s="47"/>
      <c r="D32" s="48"/>
    </row>
    <row r="33" spans="1:4" s="5" customFormat="1" x14ac:dyDescent="0.35">
      <c r="A33" s="26">
        <v>23</v>
      </c>
      <c r="B33" s="46"/>
      <c r="C33" s="47"/>
      <c r="D33" s="48"/>
    </row>
    <row r="34" spans="1:4" s="5" customFormat="1" x14ac:dyDescent="0.35">
      <c r="A34" s="26">
        <v>24</v>
      </c>
      <c r="B34" s="46"/>
      <c r="C34" s="47"/>
      <c r="D34" s="48"/>
    </row>
    <row r="35" spans="1:4" s="5" customFormat="1" x14ac:dyDescent="0.35">
      <c r="A35" s="26">
        <v>25</v>
      </c>
      <c r="B35" s="46"/>
      <c r="C35" s="47"/>
      <c r="D35" s="48"/>
    </row>
    <row r="36" spans="1:4" s="5" customFormat="1" x14ac:dyDescent="0.35">
      <c r="A36" s="26">
        <v>26</v>
      </c>
      <c r="B36" s="46"/>
      <c r="C36" s="47"/>
      <c r="D36" s="48"/>
    </row>
    <row r="37" spans="1:4" s="5" customFormat="1" x14ac:dyDescent="0.35">
      <c r="A37" s="26">
        <v>27</v>
      </c>
      <c r="B37" s="46"/>
      <c r="C37" s="47"/>
      <c r="D37" s="48"/>
    </row>
    <row r="38" spans="1:4" s="5" customFormat="1" x14ac:dyDescent="0.35">
      <c r="A38" s="26">
        <v>28</v>
      </c>
      <c r="B38" s="46"/>
      <c r="C38" s="47"/>
      <c r="D38" s="48"/>
    </row>
    <row r="39" spans="1:4" s="5" customFormat="1" x14ac:dyDescent="0.35">
      <c r="A39" s="26">
        <v>29</v>
      </c>
      <c r="B39" s="46"/>
      <c r="C39" s="47"/>
      <c r="D39" s="48"/>
    </row>
    <row r="40" spans="1:4" s="5" customFormat="1" x14ac:dyDescent="0.35">
      <c r="A40" s="26">
        <v>30</v>
      </c>
      <c r="B40" s="46"/>
      <c r="C40" s="47"/>
      <c r="D40" s="48"/>
    </row>
    <row r="41" spans="1:4" s="5" customFormat="1" x14ac:dyDescent="0.35">
      <c r="A41" s="26">
        <v>31</v>
      </c>
      <c r="B41" s="46"/>
      <c r="C41" s="47"/>
      <c r="D41" s="48"/>
    </row>
    <row r="42" spans="1:4" s="5" customFormat="1" x14ac:dyDescent="0.35">
      <c r="A42" s="26">
        <v>32</v>
      </c>
      <c r="B42" s="46"/>
      <c r="C42" s="47"/>
      <c r="D42" s="48"/>
    </row>
    <row r="43" spans="1:4" s="5" customFormat="1" x14ac:dyDescent="0.35">
      <c r="A43" s="26">
        <v>33</v>
      </c>
      <c r="B43" s="46"/>
      <c r="C43" s="47"/>
      <c r="D43" s="48"/>
    </row>
    <row r="44" spans="1:4" s="5" customFormat="1" x14ac:dyDescent="0.35">
      <c r="A44" s="26">
        <v>34</v>
      </c>
      <c r="B44" s="46"/>
      <c r="C44" s="47"/>
      <c r="D44" s="48"/>
    </row>
    <row r="45" spans="1:4" s="5" customFormat="1" x14ac:dyDescent="0.35">
      <c r="A45" s="26">
        <v>35</v>
      </c>
      <c r="B45" s="46"/>
      <c r="C45" s="47"/>
      <c r="D45" s="48"/>
    </row>
    <row r="46" spans="1:4" s="5" customFormat="1" x14ac:dyDescent="0.35">
      <c r="A46" s="26">
        <v>36</v>
      </c>
      <c r="B46" s="46"/>
      <c r="C46" s="47"/>
      <c r="D46" s="48"/>
    </row>
    <row r="47" spans="1:4" s="5" customFormat="1" x14ac:dyDescent="0.35">
      <c r="A47" s="26">
        <v>37</v>
      </c>
      <c r="B47" s="46"/>
      <c r="C47" s="47"/>
      <c r="D47" s="48"/>
    </row>
    <row r="48" spans="1:4" s="5" customFormat="1" x14ac:dyDescent="0.35">
      <c r="A48" s="26">
        <v>38</v>
      </c>
      <c r="B48" s="46"/>
      <c r="C48" s="47"/>
      <c r="D48" s="48"/>
    </row>
    <row r="49" spans="1:4" s="5" customFormat="1" x14ac:dyDescent="0.35">
      <c r="A49" s="26">
        <v>39</v>
      </c>
      <c r="B49" s="46"/>
      <c r="C49" s="47"/>
      <c r="D49" s="48"/>
    </row>
    <row r="50" spans="1:4" s="5" customFormat="1" x14ac:dyDescent="0.35">
      <c r="A50" s="26">
        <v>40</v>
      </c>
      <c r="B50" s="46"/>
      <c r="C50" s="47"/>
      <c r="D50" s="48"/>
    </row>
    <row r="51" spans="1:4" x14ac:dyDescent="0.3">
      <c r="B51" s="49" t="s">
        <v>84</v>
      </c>
      <c r="C51" s="50"/>
      <c r="D51" s="50"/>
    </row>
  </sheetData>
  <mergeCells count="6">
    <mergeCell ref="A6:D7"/>
    <mergeCell ref="C1:D1"/>
    <mergeCell ref="C2:D2"/>
    <mergeCell ref="C3:D3"/>
    <mergeCell ref="C4:D4"/>
    <mergeCell ref="C5:D5"/>
  </mergeCells>
  <printOptions horizontalCentered="1"/>
  <pageMargins left="0.45" right="0.45" top="0.5" bottom="0.5" header="0.25" footer="0.25"/>
  <pageSetup scale="80" fitToHeight="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A55F7A-EAE9-41B9-95C1-89D6ED2E9C55}">
  <sheetPr>
    <tabColor theme="8" tint="-0.249977111117893"/>
    <pageSetUpPr fitToPage="1"/>
  </sheetPr>
  <dimension ref="A1:D31"/>
  <sheetViews>
    <sheetView topLeftCell="A8" workbookViewId="0">
      <selection activeCell="A8" sqref="A8"/>
    </sheetView>
  </sheetViews>
  <sheetFormatPr defaultColWidth="9.1796875" defaultRowHeight="14" x14ac:dyDescent="0.3"/>
  <cols>
    <col min="1" max="1" width="29.453125" style="1" customWidth="1"/>
    <col min="2" max="2" width="32.54296875" style="1" customWidth="1"/>
    <col min="3" max="3" width="41.1796875" style="1" customWidth="1"/>
    <col min="4" max="4" width="23" style="1" bestFit="1" customWidth="1"/>
    <col min="5" max="16384" width="9.1796875" style="1"/>
  </cols>
  <sheetData>
    <row r="1" spans="1:4" ht="25.5" customHeight="1" x14ac:dyDescent="0.3">
      <c r="B1" s="423" t="s">
        <v>70</v>
      </c>
      <c r="C1" s="424"/>
      <c r="D1" s="425"/>
    </row>
    <row r="2" spans="1:4" ht="99.75" customHeight="1" x14ac:dyDescent="0.3">
      <c r="B2" s="426" t="s">
        <v>200</v>
      </c>
      <c r="C2" s="427"/>
      <c r="D2" s="428"/>
    </row>
    <row r="3" spans="1:4" ht="38.25" customHeight="1" x14ac:dyDescent="0.3">
      <c r="B3" s="27" t="s">
        <v>1</v>
      </c>
      <c r="C3" s="429" t="s">
        <v>513</v>
      </c>
      <c r="D3" s="430"/>
    </row>
    <row r="4" spans="1:4" ht="39.75" customHeight="1" x14ac:dyDescent="0.3">
      <c r="A4" s="28"/>
      <c r="B4" s="29"/>
      <c r="C4" s="448" t="s">
        <v>365</v>
      </c>
      <c r="D4" s="449"/>
    </row>
    <row r="5" spans="1:4" ht="54.75" customHeight="1" x14ac:dyDescent="0.3">
      <c r="A5" s="433" t="s">
        <v>71</v>
      </c>
      <c r="B5" s="434"/>
      <c r="C5" s="434"/>
      <c r="D5" s="435"/>
    </row>
    <row r="6" spans="1:4" ht="30" x14ac:dyDescent="0.3">
      <c r="A6" s="30" t="s">
        <v>72</v>
      </c>
      <c r="B6" s="30" t="s">
        <v>73</v>
      </c>
      <c r="C6" s="31" t="s">
        <v>74</v>
      </c>
      <c r="D6" s="31" t="s">
        <v>5</v>
      </c>
    </row>
    <row r="7" spans="1:4" ht="15" x14ac:dyDescent="0.3">
      <c r="A7" s="32" t="s">
        <v>75</v>
      </c>
      <c r="B7" s="33">
        <v>50000</v>
      </c>
      <c r="C7" s="33" t="s">
        <v>6</v>
      </c>
      <c r="D7" s="34">
        <v>0.05</v>
      </c>
    </row>
    <row r="8" spans="1:4" ht="15" x14ac:dyDescent="0.3">
      <c r="A8" s="35" t="s">
        <v>787</v>
      </c>
      <c r="B8" s="36"/>
      <c r="C8" s="36"/>
      <c r="D8" s="37"/>
    </row>
    <row r="9" spans="1:4" ht="15" x14ac:dyDescent="0.3">
      <c r="A9" s="35"/>
      <c r="B9" s="36"/>
      <c r="C9" s="36"/>
      <c r="D9" s="37"/>
    </row>
    <row r="10" spans="1:4" ht="15" x14ac:dyDescent="0.3">
      <c r="A10" s="35"/>
      <c r="B10" s="36"/>
      <c r="C10" s="36"/>
      <c r="D10" s="37"/>
    </row>
    <row r="11" spans="1:4" ht="15" x14ac:dyDescent="0.3">
      <c r="A11" s="35"/>
      <c r="B11" s="36"/>
      <c r="C11" s="36"/>
      <c r="D11" s="37"/>
    </row>
    <row r="12" spans="1:4" ht="15" x14ac:dyDescent="0.3">
      <c r="A12" s="35"/>
      <c r="B12" s="36"/>
      <c r="C12" s="36"/>
      <c r="D12" s="37"/>
    </row>
    <row r="13" spans="1:4" ht="15" x14ac:dyDescent="0.3">
      <c r="A13" s="35"/>
      <c r="B13" s="36"/>
      <c r="C13" s="36"/>
      <c r="D13" s="37"/>
    </row>
    <row r="14" spans="1:4" ht="15" x14ac:dyDescent="0.3">
      <c r="A14" s="35"/>
      <c r="B14" s="36"/>
      <c r="C14" s="36"/>
      <c r="D14" s="37"/>
    </row>
    <row r="15" spans="1:4" ht="15" x14ac:dyDescent="0.3">
      <c r="A15" s="35"/>
      <c r="B15" s="36"/>
      <c r="C15" s="36"/>
      <c r="D15" s="37"/>
    </row>
    <row r="16" spans="1:4" ht="15" x14ac:dyDescent="0.3">
      <c r="A16" s="35"/>
      <c r="B16" s="36"/>
      <c r="C16" s="36"/>
      <c r="D16" s="37"/>
    </row>
    <row r="17" spans="1:4" ht="15" x14ac:dyDescent="0.3">
      <c r="A17" s="35"/>
      <c r="B17" s="36"/>
      <c r="C17" s="36"/>
      <c r="D17" s="37"/>
    </row>
    <row r="18" spans="1:4" ht="15" x14ac:dyDescent="0.3">
      <c r="A18" s="35"/>
      <c r="B18" s="36"/>
      <c r="C18" s="36"/>
      <c r="D18" s="37"/>
    </row>
    <row r="19" spans="1:4" ht="15" x14ac:dyDescent="0.3">
      <c r="A19" s="35"/>
      <c r="B19" s="36"/>
      <c r="C19" s="36"/>
      <c r="D19" s="37"/>
    </row>
    <row r="20" spans="1:4" ht="15" x14ac:dyDescent="0.3">
      <c r="A20" s="35"/>
      <c r="B20" s="36"/>
      <c r="C20" s="36"/>
      <c r="D20" s="37"/>
    </row>
    <row r="21" spans="1:4" ht="15" x14ac:dyDescent="0.3">
      <c r="A21" s="35"/>
      <c r="B21" s="36"/>
      <c r="C21" s="36"/>
      <c r="D21" s="37"/>
    </row>
    <row r="22" spans="1:4" ht="15" x14ac:dyDescent="0.3">
      <c r="A22" s="35"/>
      <c r="B22" s="36"/>
      <c r="C22" s="36"/>
      <c r="D22" s="37"/>
    </row>
    <row r="23" spans="1:4" ht="15" x14ac:dyDescent="0.3">
      <c r="A23" s="35"/>
      <c r="B23" s="36"/>
      <c r="C23" s="36"/>
      <c r="D23" s="37"/>
    </row>
    <row r="24" spans="1:4" ht="15" x14ac:dyDescent="0.3">
      <c r="A24" s="35"/>
      <c r="B24" s="36"/>
      <c r="C24" s="36"/>
      <c r="D24" s="37"/>
    </row>
    <row r="25" spans="1:4" ht="15" x14ac:dyDescent="0.3">
      <c r="A25" s="35"/>
      <c r="B25" s="36"/>
      <c r="C25" s="36"/>
      <c r="D25" s="37"/>
    </row>
    <row r="26" spans="1:4" ht="15" x14ac:dyDescent="0.3">
      <c r="A26" s="35"/>
      <c r="B26" s="36"/>
      <c r="C26" s="36"/>
      <c r="D26" s="37"/>
    </row>
    <row r="27" spans="1:4" ht="15" x14ac:dyDescent="0.3">
      <c r="A27" s="35"/>
      <c r="B27" s="36"/>
      <c r="C27" s="36"/>
      <c r="D27" s="37"/>
    </row>
    <row r="28" spans="1:4" ht="15" x14ac:dyDescent="0.3">
      <c r="A28" s="35"/>
      <c r="B28" s="36"/>
      <c r="C28" s="36"/>
      <c r="D28" s="37"/>
    </row>
    <row r="29" spans="1:4" ht="15" x14ac:dyDescent="0.3">
      <c r="A29" s="35"/>
      <c r="B29" s="36"/>
      <c r="C29" s="36"/>
      <c r="D29" s="37"/>
    </row>
    <row r="30" spans="1:4" ht="15" x14ac:dyDescent="0.3">
      <c r="A30" s="35"/>
      <c r="B30" s="36"/>
      <c r="C30" s="36"/>
      <c r="D30" s="37"/>
    </row>
    <row r="31" spans="1:4" ht="15" x14ac:dyDescent="0.3">
      <c r="A31" s="35"/>
      <c r="B31" s="36"/>
      <c r="C31" s="36"/>
      <c r="D31" s="37"/>
    </row>
  </sheetData>
  <mergeCells count="5">
    <mergeCell ref="B1:D1"/>
    <mergeCell ref="B2:D2"/>
    <mergeCell ref="C3:D3"/>
    <mergeCell ref="C4:D4"/>
    <mergeCell ref="A5:D5"/>
  </mergeCells>
  <pageMargins left="0.45" right="0.45" top="0.5" bottom="0.5" header="0.3" footer="0.3"/>
  <pageSetup scale="76" fitToHeight="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FB2624-B704-4A98-8080-9C5533665E72}">
  <sheetPr>
    <tabColor theme="8" tint="-0.249977111117893"/>
    <pageSetUpPr fitToPage="1"/>
  </sheetPr>
  <dimension ref="A1:H1045"/>
  <sheetViews>
    <sheetView topLeftCell="A85" zoomScale="75" zoomScaleNormal="75" workbookViewId="0">
      <selection activeCell="B102" sqref="B102"/>
    </sheetView>
  </sheetViews>
  <sheetFormatPr defaultColWidth="9.1796875" defaultRowHeight="14" x14ac:dyDescent="0.3"/>
  <cols>
    <col min="1" max="1" width="5.54296875" style="1" bestFit="1" customWidth="1"/>
    <col min="2" max="2" width="69.54296875" style="1" customWidth="1"/>
    <col min="3" max="5" width="17" style="10" customWidth="1"/>
    <col min="6" max="6" width="17" style="11" customWidth="1"/>
    <col min="7" max="7" width="34.54296875" style="9" customWidth="1"/>
    <col min="8" max="8" width="5.54296875" style="1" bestFit="1" customWidth="1"/>
    <col min="9" max="16384" width="9.1796875" style="1"/>
  </cols>
  <sheetData>
    <row r="1" spans="1:8" s="14" customFormat="1" ht="37.5" customHeight="1" x14ac:dyDescent="0.35">
      <c r="C1" s="374" t="s">
        <v>69</v>
      </c>
      <c r="D1" s="367"/>
      <c r="E1" s="367"/>
      <c r="F1" s="367"/>
      <c r="G1" s="367"/>
      <c r="H1" s="367"/>
    </row>
    <row r="2" spans="1:8" s="14" customFormat="1" ht="69.75" customHeight="1" x14ac:dyDescent="0.35">
      <c r="C2" s="366" t="s">
        <v>200</v>
      </c>
      <c r="D2" s="367"/>
      <c r="E2" s="367"/>
      <c r="F2" s="367"/>
      <c r="G2" s="367"/>
      <c r="H2" s="367"/>
    </row>
    <row r="3" spans="1:8" ht="37.5" customHeight="1" x14ac:dyDescent="0.3">
      <c r="C3" s="375" t="s">
        <v>1</v>
      </c>
      <c r="D3" s="375"/>
      <c r="E3" s="376"/>
      <c r="F3" s="436" t="s">
        <v>513</v>
      </c>
      <c r="G3" s="437"/>
      <c r="H3" s="438"/>
    </row>
    <row r="4" spans="1:8" ht="102.75" customHeight="1" x14ac:dyDescent="0.3">
      <c r="A4" s="379" t="s">
        <v>90</v>
      </c>
      <c r="B4" s="380"/>
      <c r="C4" s="380"/>
      <c r="D4" s="380"/>
      <c r="E4" s="380"/>
      <c r="F4" s="381"/>
      <c r="G4" s="378" t="s">
        <v>370</v>
      </c>
      <c r="H4" s="378"/>
    </row>
    <row r="5" spans="1:8" s="4" customFormat="1" ht="28" x14ac:dyDescent="0.3">
      <c r="A5" s="2" t="s">
        <v>4</v>
      </c>
      <c r="B5" s="2" t="s">
        <v>76</v>
      </c>
      <c r="C5" s="2" t="s">
        <v>3</v>
      </c>
      <c r="D5" s="2" t="s">
        <v>51</v>
      </c>
      <c r="E5" s="2" t="s">
        <v>52</v>
      </c>
      <c r="F5" s="3" t="s">
        <v>7</v>
      </c>
      <c r="G5" s="3" t="s">
        <v>0</v>
      </c>
      <c r="H5" s="2" t="s">
        <v>4</v>
      </c>
    </row>
    <row r="6" spans="1:8" s="5" customFormat="1" ht="14.25" customHeight="1" x14ac:dyDescent="0.3">
      <c r="A6" s="13">
        <v>1</v>
      </c>
      <c r="B6" s="55" t="s">
        <v>94</v>
      </c>
      <c r="C6" s="56"/>
      <c r="D6" s="56"/>
      <c r="E6" s="56"/>
      <c r="F6" s="56"/>
      <c r="G6" s="57"/>
      <c r="H6" s="13">
        <v>1</v>
      </c>
    </row>
    <row r="7" spans="1:8" s="5" customFormat="1" ht="15" customHeight="1" x14ac:dyDescent="0.25">
      <c r="A7" s="12">
        <v>2</v>
      </c>
      <c r="B7" s="140" t="s">
        <v>372</v>
      </c>
      <c r="C7" s="59" t="s">
        <v>192</v>
      </c>
      <c r="D7" s="60">
        <v>8.85</v>
      </c>
      <c r="E7" s="61">
        <v>0.09</v>
      </c>
      <c r="F7" s="62">
        <f t="shared" ref="F7:F11" si="0">D7-(D7*E7)</f>
        <v>8.0534999999999997</v>
      </c>
      <c r="G7" s="65" t="s">
        <v>515</v>
      </c>
      <c r="H7" s="12">
        <v>2</v>
      </c>
    </row>
    <row r="8" spans="1:8" s="5" customFormat="1" ht="15" customHeight="1" x14ac:dyDescent="0.25">
      <c r="A8" s="12">
        <v>3</v>
      </c>
      <c r="B8" s="58" t="s">
        <v>96</v>
      </c>
      <c r="C8" s="59" t="s">
        <v>192</v>
      </c>
      <c r="D8" s="60">
        <v>8.24</v>
      </c>
      <c r="E8" s="61">
        <v>0.09</v>
      </c>
      <c r="F8" s="62">
        <f t="shared" si="0"/>
        <v>7.4984000000000002</v>
      </c>
      <c r="G8" s="65" t="s">
        <v>515</v>
      </c>
      <c r="H8" s="12">
        <v>3</v>
      </c>
    </row>
    <row r="9" spans="1:8" s="5" customFormat="1" ht="15" customHeight="1" x14ac:dyDescent="0.25">
      <c r="A9" s="12">
        <v>4</v>
      </c>
      <c r="B9" s="58" t="s">
        <v>373</v>
      </c>
      <c r="C9" s="59" t="s">
        <v>192</v>
      </c>
      <c r="D9" s="60">
        <v>7.9</v>
      </c>
      <c r="E9" s="61">
        <v>0.09</v>
      </c>
      <c r="F9" s="62">
        <f t="shared" si="0"/>
        <v>7.1890000000000001</v>
      </c>
      <c r="G9" s="65" t="s">
        <v>515</v>
      </c>
      <c r="H9" s="12">
        <v>4</v>
      </c>
    </row>
    <row r="10" spans="1:8" s="5" customFormat="1" ht="15" customHeight="1" x14ac:dyDescent="0.25">
      <c r="A10" s="12">
        <v>5</v>
      </c>
      <c r="B10" s="58" t="s">
        <v>374</v>
      </c>
      <c r="C10" s="59" t="s">
        <v>192</v>
      </c>
      <c r="D10" s="60">
        <v>7.58</v>
      </c>
      <c r="E10" s="61">
        <v>0.09</v>
      </c>
      <c r="F10" s="62">
        <f t="shared" si="0"/>
        <v>6.8978000000000002</v>
      </c>
      <c r="G10" s="65" t="s">
        <v>515</v>
      </c>
      <c r="H10" s="12">
        <v>5</v>
      </c>
    </row>
    <row r="11" spans="1:8" s="5" customFormat="1" ht="15" customHeight="1" x14ac:dyDescent="0.25">
      <c r="A11" s="12">
        <v>6</v>
      </c>
      <c r="B11" s="58" t="s">
        <v>375</v>
      </c>
      <c r="C11" s="59" t="s">
        <v>192</v>
      </c>
      <c r="D11" s="60">
        <v>7.26</v>
      </c>
      <c r="E11" s="61">
        <v>0.09</v>
      </c>
      <c r="F11" s="62">
        <f t="shared" si="0"/>
        <v>6.6066000000000003</v>
      </c>
      <c r="G11" s="65" t="s">
        <v>515</v>
      </c>
      <c r="H11" s="12">
        <v>6</v>
      </c>
    </row>
    <row r="12" spans="1:8" s="5" customFormat="1" ht="15.75" customHeight="1" x14ac:dyDescent="0.3">
      <c r="A12" s="12">
        <v>7</v>
      </c>
      <c r="B12" s="63" t="s">
        <v>138</v>
      </c>
      <c r="C12" s="64"/>
      <c r="D12" s="99"/>
      <c r="E12" s="100"/>
      <c r="F12" s="64"/>
      <c r="G12" s="64"/>
      <c r="H12" s="12">
        <v>7</v>
      </c>
    </row>
    <row r="13" spans="1:8" s="5" customFormat="1" x14ac:dyDescent="0.25">
      <c r="A13" s="12">
        <v>8</v>
      </c>
      <c r="B13" s="67" t="s">
        <v>139</v>
      </c>
      <c r="C13" s="68" t="s">
        <v>192</v>
      </c>
      <c r="D13" s="321">
        <v>3</v>
      </c>
      <c r="E13" s="61">
        <v>0.09</v>
      </c>
      <c r="F13" s="62">
        <f t="shared" ref="F13:F19" si="1">D13-(D13*E13)</f>
        <v>2.73</v>
      </c>
      <c r="G13" s="69"/>
      <c r="H13" s="12">
        <v>8</v>
      </c>
    </row>
    <row r="14" spans="1:8" s="5" customFormat="1" x14ac:dyDescent="0.25">
      <c r="A14" s="12">
        <v>9</v>
      </c>
      <c r="B14" s="67" t="s">
        <v>140</v>
      </c>
      <c r="C14" s="68" t="s">
        <v>192</v>
      </c>
      <c r="D14" s="321">
        <v>2</v>
      </c>
      <c r="E14" s="61">
        <v>0.09</v>
      </c>
      <c r="F14" s="62">
        <f t="shared" si="1"/>
        <v>1.82</v>
      </c>
      <c r="G14" s="69"/>
      <c r="H14" s="12">
        <v>9</v>
      </c>
    </row>
    <row r="15" spans="1:8" s="5" customFormat="1" x14ac:dyDescent="0.25">
      <c r="A15" s="12">
        <v>10</v>
      </c>
      <c r="B15" s="67" t="s">
        <v>141</v>
      </c>
      <c r="C15" s="68" t="s">
        <v>192</v>
      </c>
      <c r="D15" s="321">
        <v>1.75</v>
      </c>
      <c r="E15" s="61">
        <v>0.09</v>
      </c>
      <c r="F15" s="62">
        <f t="shared" si="1"/>
        <v>1.5925</v>
      </c>
      <c r="G15" s="69"/>
      <c r="H15" s="12">
        <v>10</v>
      </c>
    </row>
    <row r="16" spans="1:8" s="5" customFormat="1" x14ac:dyDescent="0.25">
      <c r="A16" s="12">
        <v>11</v>
      </c>
      <c r="B16" s="67" t="s">
        <v>142</v>
      </c>
      <c r="C16" s="68" t="s">
        <v>192</v>
      </c>
      <c r="D16" s="321">
        <v>1.54</v>
      </c>
      <c r="E16" s="61">
        <v>0.09</v>
      </c>
      <c r="F16" s="62">
        <f t="shared" si="1"/>
        <v>1.4014</v>
      </c>
      <c r="G16" s="69"/>
      <c r="H16" s="12">
        <v>11</v>
      </c>
    </row>
    <row r="17" spans="1:8" s="5" customFormat="1" ht="14.25" customHeight="1" x14ac:dyDescent="0.25">
      <c r="A17" s="12">
        <v>12</v>
      </c>
      <c r="B17" s="67" t="s">
        <v>376</v>
      </c>
      <c r="C17" s="68" t="s">
        <v>192</v>
      </c>
      <c r="D17" s="321">
        <v>1.54</v>
      </c>
      <c r="E17" s="61">
        <v>0.09</v>
      </c>
      <c r="F17" s="62">
        <f t="shared" si="1"/>
        <v>1.4014</v>
      </c>
      <c r="G17" s="69"/>
      <c r="H17" s="12">
        <v>12</v>
      </c>
    </row>
    <row r="18" spans="1:8" s="5" customFormat="1" ht="15" customHeight="1" x14ac:dyDescent="0.3">
      <c r="A18" s="12">
        <v>13</v>
      </c>
      <c r="B18" s="67" t="s">
        <v>143</v>
      </c>
      <c r="C18" s="68" t="s">
        <v>192</v>
      </c>
      <c r="D18" s="322">
        <v>2.5299999999999998</v>
      </c>
      <c r="E18" s="61">
        <v>0.09</v>
      </c>
      <c r="F18" s="62">
        <f t="shared" si="1"/>
        <v>2.3022999999999998</v>
      </c>
      <c r="G18" s="70" t="s">
        <v>788</v>
      </c>
      <c r="H18" s="12">
        <v>13</v>
      </c>
    </row>
    <row r="19" spans="1:8" s="5" customFormat="1" ht="15" customHeight="1" x14ac:dyDescent="0.3">
      <c r="A19" s="12">
        <v>14</v>
      </c>
      <c r="B19" s="67" t="s">
        <v>377</v>
      </c>
      <c r="C19" s="68" t="s">
        <v>192</v>
      </c>
      <c r="D19" s="323">
        <v>0.5</v>
      </c>
      <c r="E19" s="61">
        <v>0.09</v>
      </c>
      <c r="F19" s="62">
        <f t="shared" si="1"/>
        <v>0.45500000000000002</v>
      </c>
      <c r="G19" s="70" t="s">
        <v>524</v>
      </c>
      <c r="H19" s="12">
        <v>14</v>
      </c>
    </row>
    <row r="20" spans="1:8" s="5" customFormat="1" ht="22.5" customHeight="1" x14ac:dyDescent="0.3">
      <c r="A20" s="12">
        <v>15</v>
      </c>
      <c r="B20" s="63" t="s">
        <v>145</v>
      </c>
      <c r="C20" s="64"/>
      <c r="D20" s="99"/>
      <c r="E20" s="100"/>
      <c r="F20" s="64"/>
      <c r="G20" s="64"/>
      <c r="H20" s="12">
        <v>15</v>
      </c>
    </row>
    <row r="21" spans="1:8" s="5" customFormat="1" ht="75.75" customHeight="1" x14ac:dyDescent="0.25">
      <c r="A21" s="12">
        <v>16</v>
      </c>
      <c r="B21" s="66" t="s">
        <v>146</v>
      </c>
      <c r="C21" s="59" t="s">
        <v>378</v>
      </c>
      <c r="D21" s="218">
        <v>2.85</v>
      </c>
      <c r="E21" s="61">
        <v>0.09</v>
      </c>
      <c r="F21" s="62">
        <f t="shared" ref="F21:F34" si="2">D21-(D21*E21)</f>
        <v>2.5935000000000001</v>
      </c>
      <c r="G21" s="66" t="s">
        <v>789</v>
      </c>
      <c r="H21" s="12">
        <v>16</v>
      </c>
    </row>
    <row r="22" spans="1:8" s="5" customFormat="1" ht="28.5" customHeight="1" x14ac:dyDescent="0.25">
      <c r="A22" s="12">
        <v>17</v>
      </c>
      <c r="B22" s="66" t="s">
        <v>147</v>
      </c>
      <c r="C22" s="59" t="s">
        <v>378</v>
      </c>
      <c r="D22" s="218">
        <v>4.1500000000000004</v>
      </c>
      <c r="E22" s="61">
        <v>0.09</v>
      </c>
      <c r="F22" s="62">
        <f t="shared" si="2"/>
        <v>3.7765000000000004</v>
      </c>
      <c r="G22" s="66" t="s">
        <v>527</v>
      </c>
      <c r="H22" s="12">
        <v>17</v>
      </c>
    </row>
    <row r="23" spans="1:8" s="5" customFormat="1" ht="31.5" customHeight="1" x14ac:dyDescent="0.25">
      <c r="A23" s="12">
        <v>18</v>
      </c>
      <c r="B23" s="66" t="s">
        <v>148</v>
      </c>
      <c r="C23" s="59" t="s">
        <v>378</v>
      </c>
      <c r="D23" s="218">
        <v>1.8</v>
      </c>
      <c r="E23" s="61">
        <v>0.09</v>
      </c>
      <c r="F23" s="62">
        <f t="shared" si="2"/>
        <v>1.6380000000000001</v>
      </c>
      <c r="G23" s="66" t="s">
        <v>790</v>
      </c>
      <c r="H23" s="12">
        <v>18</v>
      </c>
    </row>
    <row r="24" spans="1:8" s="5" customFormat="1" ht="33.5" customHeight="1" x14ac:dyDescent="0.25">
      <c r="A24" s="12">
        <v>19</v>
      </c>
      <c r="B24" s="66" t="s">
        <v>149</v>
      </c>
      <c r="C24" s="59" t="s">
        <v>378</v>
      </c>
      <c r="D24" s="218">
        <v>2.65</v>
      </c>
      <c r="E24" s="61">
        <v>0.09</v>
      </c>
      <c r="F24" s="62">
        <f t="shared" si="2"/>
        <v>2.4114999999999998</v>
      </c>
      <c r="G24" s="66" t="s">
        <v>791</v>
      </c>
      <c r="H24" s="12">
        <v>19</v>
      </c>
    </row>
    <row r="25" spans="1:8" s="5" customFormat="1" ht="36" customHeight="1" x14ac:dyDescent="0.25">
      <c r="A25" s="12">
        <v>20</v>
      </c>
      <c r="B25" s="66" t="s">
        <v>150</v>
      </c>
      <c r="C25" s="59" t="s">
        <v>378</v>
      </c>
      <c r="D25" s="218">
        <v>2.65</v>
      </c>
      <c r="E25" s="61">
        <v>0.09</v>
      </c>
      <c r="F25" s="62">
        <f t="shared" si="2"/>
        <v>2.4114999999999998</v>
      </c>
      <c r="G25" s="66" t="s">
        <v>792</v>
      </c>
      <c r="H25" s="12">
        <v>20</v>
      </c>
    </row>
    <row r="26" spans="1:8" s="5" customFormat="1" ht="25" x14ac:dyDescent="0.25">
      <c r="A26" s="12">
        <v>21</v>
      </c>
      <c r="B26" s="66" t="s">
        <v>151</v>
      </c>
      <c r="C26" s="59" t="s">
        <v>378</v>
      </c>
      <c r="D26" s="218">
        <v>0.25</v>
      </c>
      <c r="E26" s="61">
        <v>0.09</v>
      </c>
      <c r="F26" s="62">
        <f t="shared" si="2"/>
        <v>0.22750000000000001</v>
      </c>
      <c r="G26" s="66"/>
      <c r="H26" s="12">
        <v>21</v>
      </c>
    </row>
    <row r="27" spans="1:8" s="5" customFormat="1" ht="50" x14ac:dyDescent="0.25">
      <c r="A27" s="12">
        <v>22</v>
      </c>
      <c r="B27" s="66" t="s">
        <v>152</v>
      </c>
      <c r="C27" s="59" t="s">
        <v>378</v>
      </c>
      <c r="D27" s="218">
        <v>2.5</v>
      </c>
      <c r="E27" s="61">
        <v>0.09</v>
      </c>
      <c r="F27" s="62">
        <f t="shared" si="2"/>
        <v>2.2749999999999999</v>
      </c>
      <c r="G27" s="66"/>
      <c r="H27" s="12">
        <v>22</v>
      </c>
    </row>
    <row r="28" spans="1:8" s="5" customFormat="1" x14ac:dyDescent="0.25">
      <c r="A28" s="12">
        <v>23</v>
      </c>
      <c r="B28" s="66" t="s">
        <v>153</v>
      </c>
      <c r="C28" s="59" t="s">
        <v>378</v>
      </c>
      <c r="D28" s="218">
        <v>0.5</v>
      </c>
      <c r="E28" s="61">
        <v>0.09</v>
      </c>
      <c r="F28" s="62">
        <f t="shared" si="2"/>
        <v>0.45500000000000002</v>
      </c>
      <c r="G28" s="66"/>
      <c r="H28" s="12">
        <v>23</v>
      </c>
    </row>
    <row r="29" spans="1:8" s="5" customFormat="1" ht="37.5" x14ac:dyDescent="0.25">
      <c r="A29" s="12">
        <v>24</v>
      </c>
      <c r="B29" s="70" t="s">
        <v>154</v>
      </c>
      <c r="C29" s="59" t="s">
        <v>378</v>
      </c>
      <c r="D29" s="218" t="s">
        <v>793</v>
      </c>
      <c r="E29" s="61"/>
      <c r="F29" s="218" t="s">
        <v>793</v>
      </c>
      <c r="G29" s="66" t="s">
        <v>794</v>
      </c>
      <c r="H29" s="12">
        <v>24</v>
      </c>
    </row>
    <row r="30" spans="1:8" s="5" customFormat="1" ht="25" x14ac:dyDescent="0.25">
      <c r="A30" s="12">
        <v>25</v>
      </c>
      <c r="B30" s="70" t="s">
        <v>155</v>
      </c>
      <c r="C30" s="59" t="s">
        <v>378</v>
      </c>
      <c r="D30" s="218">
        <v>0.4</v>
      </c>
      <c r="E30" s="61">
        <v>0.09</v>
      </c>
      <c r="F30" s="62">
        <f t="shared" si="2"/>
        <v>0.36400000000000005</v>
      </c>
      <c r="G30" s="70" t="s">
        <v>795</v>
      </c>
      <c r="H30" s="12">
        <v>25</v>
      </c>
    </row>
    <row r="31" spans="1:8" s="5" customFormat="1" x14ac:dyDescent="0.25">
      <c r="A31" s="12">
        <v>26</v>
      </c>
      <c r="B31" s="71" t="s">
        <v>156</v>
      </c>
      <c r="C31" s="59" t="s">
        <v>378</v>
      </c>
      <c r="D31" s="218">
        <v>0.6</v>
      </c>
      <c r="E31" s="61">
        <v>0.09</v>
      </c>
      <c r="F31" s="62">
        <f t="shared" si="2"/>
        <v>0.54599999999999993</v>
      </c>
      <c r="G31" s="70" t="s">
        <v>534</v>
      </c>
      <c r="H31" s="12">
        <v>26</v>
      </c>
    </row>
    <row r="32" spans="1:8" s="5" customFormat="1" x14ac:dyDescent="0.25">
      <c r="A32" s="12">
        <v>27</v>
      </c>
      <c r="B32" s="71" t="s">
        <v>157</v>
      </c>
      <c r="C32" s="59" t="s">
        <v>378</v>
      </c>
      <c r="D32" s="218">
        <v>0.5</v>
      </c>
      <c r="E32" s="61">
        <v>0.09</v>
      </c>
      <c r="F32" s="62">
        <f t="shared" si="2"/>
        <v>0.45500000000000002</v>
      </c>
      <c r="G32" s="71"/>
      <c r="H32" s="12">
        <v>27</v>
      </c>
    </row>
    <row r="33" spans="1:8" s="5" customFormat="1" x14ac:dyDescent="0.25">
      <c r="A33" s="12">
        <v>28</v>
      </c>
      <c r="B33" s="71" t="s">
        <v>158</v>
      </c>
      <c r="C33" s="59" t="s">
        <v>378</v>
      </c>
      <c r="D33" s="218">
        <v>22</v>
      </c>
      <c r="E33" s="61">
        <v>0.09</v>
      </c>
      <c r="F33" s="62">
        <f t="shared" si="2"/>
        <v>20.02</v>
      </c>
      <c r="G33" s="71" t="s">
        <v>535</v>
      </c>
      <c r="H33" s="12">
        <v>28</v>
      </c>
    </row>
    <row r="34" spans="1:8" s="5" customFormat="1" x14ac:dyDescent="0.25">
      <c r="A34" s="12">
        <v>29</v>
      </c>
      <c r="B34" s="5" t="s">
        <v>397</v>
      </c>
      <c r="C34" s="59" t="s">
        <v>378</v>
      </c>
      <c r="D34" s="218">
        <v>2.75</v>
      </c>
      <c r="E34" s="61">
        <v>0.09</v>
      </c>
      <c r="F34" s="62">
        <f t="shared" si="2"/>
        <v>2.5024999999999999</v>
      </c>
      <c r="G34" s="71"/>
      <c r="H34" s="12">
        <v>29</v>
      </c>
    </row>
    <row r="35" spans="1:8" s="5" customFormat="1" ht="15" x14ac:dyDescent="0.3">
      <c r="A35" s="12">
        <v>30</v>
      </c>
      <c r="B35" s="63" t="s">
        <v>159</v>
      </c>
      <c r="C35" s="64"/>
      <c r="D35" s="99"/>
      <c r="E35" s="100"/>
      <c r="F35" s="64"/>
      <c r="G35" s="64"/>
      <c r="H35" s="12">
        <v>30</v>
      </c>
    </row>
    <row r="36" spans="1:8" s="5" customFormat="1" ht="25" x14ac:dyDescent="0.25">
      <c r="A36" s="12">
        <v>31</v>
      </c>
      <c r="B36" s="59" t="s">
        <v>431</v>
      </c>
      <c r="C36" s="65" t="s">
        <v>398</v>
      </c>
      <c r="D36" s="62">
        <v>55</v>
      </c>
      <c r="E36" s="61">
        <v>0.09</v>
      </c>
      <c r="F36" s="62">
        <f t="shared" ref="F36:F37" si="3">D36-(D36*E36)</f>
        <v>50.05</v>
      </c>
      <c r="G36" s="59" t="s">
        <v>796</v>
      </c>
      <c r="H36" s="12">
        <v>31</v>
      </c>
    </row>
    <row r="37" spans="1:8" s="5" customFormat="1" x14ac:dyDescent="0.25">
      <c r="A37" s="12">
        <v>32</v>
      </c>
      <c r="B37" s="59" t="s">
        <v>379</v>
      </c>
      <c r="C37" s="59" t="s">
        <v>192</v>
      </c>
      <c r="D37" s="62">
        <v>55</v>
      </c>
      <c r="E37" s="61">
        <v>0.09</v>
      </c>
      <c r="F37" s="62">
        <f t="shared" si="3"/>
        <v>50.05</v>
      </c>
      <c r="G37" s="59"/>
      <c r="H37" s="12">
        <v>32</v>
      </c>
    </row>
    <row r="38" spans="1:8" s="5" customFormat="1" ht="15" x14ac:dyDescent="0.3">
      <c r="A38" s="12">
        <v>33</v>
      </c>
      <c r="B38" s="63" t="s">
        <v>167</v>
      </c>
      <c r="C38" s="64"/>
      <c r="D38" s="99"/>
      <c r="E38" s="100"/>
      <c r="F38" s="64"/>
      <c r="G38" s="64"/>
      <c r="H38" s="12">
        <v>33</v>
      </c>
    </row>
    <row r="39" spans="1:8" s="5" customFormat="1" x14ac:dyDescent="0.25">
      <c r="A39" s="12">
        <v>34</v>
      </c>
      <c r="B39" s="59" t="s">
        <v>380</v>
      </c>
      <c r="C39" s="58" t="s">
        <v>196</v>
      </c>
      <c r="D39" s="62">
        <v>3.25</v>
      </c>
      <c r="E39" s="61">
        <v>0.09</v>
      </c>
      <c r="F39" s="62">
        <f t="shared" ref="F39:F41" si="4">D39-(D39*E39)</f>
        <v>2.9575</v>
      </c>
      <c r="G39" s="59"/>
      <c r="H39" s="12">
        <v>34</v>
      </c>
    </row>
    <row r="40" spans="1:8" s="5" customFormat="1" x14ac:dyDescent="0.25">
      <c r="A40" s="12">
        <v>35</v>
      </c>
      <c r="B40" s="59" t="s">
        <v>381</v>
      </c>
      <c r="C40" s="58" t="s">
        <v>196</v>
      </c>
      <c r="D40" s="62">
        <v>3</v>
      </c>
      <c r="E40" s="61">
        <v>0.09</v>
      </c>
      <c r="F40" s="62">
        <f t="shared" si="4"/>
        <v>2.73</v>
      </c>
      <c r="G40" s="59"/>
      <c r="H40" s="12">
        <v>35</v>
      </c>
    </row>
    <row r="41" spans="1:8" s="5" customFormat="1" x14ac:dyDescent="0.25">
      <c r="A41" s="12">
        <v>36</v>
      </c>
      <c r="B41" s="59" t="s">
        <v>382</v>
      </c>
      <c r="C41" s="58" t="s">
        <v>196</v>
      </c>
      <c r="D41" s="62">
        <v>2.75</v>
      </c>
      <c r="E41" s="61">
        <v>0.09</v>
      </c>
      <c r="F41" s="62">
        <f t="shared" si="4"/>
        <v>2.5024999999999999</v>
      </c>
      <c r="G41" s="59"/>
      <c r="H41" s="12">
        <v>36</v>
      </c>
    </row>
    <row r="42" spans="1:8" s="5" customFormat="1" x14ac:dyDescent="0.25">
      <c r="A42" s="12">
        <v>37</v>
      </c>
      <c r="B42" s="59" t="s">
        <v>383</v>
      </c>
      <c r="C42" s="58" t="s">
        <v>196</v>
      </c>
      <c r="D42" s="62">
        <v>2.5</v>
      </c>
      <c r="E42" s="61">
        <v>0.09</v>
      </c>
      <c r="F42" s="62">
        <f>D42-(D42*E42)</f>
        <v>2.2749999999999999</v>
      </c>
      <c r="G42" s="59"/>
      <c r="H42" s="12">
        <v>37</v>
      </c>
    </row>
    <row r="43" spans="1:8" s="5" customFormat="1" x14ac:dyDescent="0.25">
      <c r="A43" s="12">
        <v>38</v>
      </c>
      <c r="B43" s="59" t="s">
        <v>384</v>
      </c>
      <c r="C43" s="58" t="s">
        <v>196</v>
      </c>
      <c r="D43" s="62">
        <v>2.25</v>
      </c>
      <c r="E43" s="61">
        <v>0.09</v>
      </c>
      <c r="F43" s="62">
        <f>D43-(D43*E43)</f>
        <v>2.0474999999999999</v>
      </c>
      <c r="G43" s="59"/>
      <c r="H43" s="12">
        <v>38</v>
      </c>
    </row>
    <row r="44" spans="1:8" s="5" customFormat="1" x14ac:dyDescent="0.3">
      <c r="A44" s="12">
        <v>39</v>
      </c>
      <c r="B44" s="74" t="s">
        <v>172</v>
      </c>
      <c r="C44" s="74"/>
      <c r="D44" s="99"/>
      <c r="E44" s="100"/>
      <c r="F44" s="64"/>
      <c r="G44" s="64"/>
      <c r="H44" s="12">
        <v>39</v>
      </c>
    </row>
    <row r="45" spans="1:8" s="5" customFormat="1" ht="25.5" x14ac:dyDescent="0.3">
      <c r="A45" s="12">
        <v>40</v>
      </c>
      <c r="B45" s="155" t="s">
        <v>432</v>
      </c>
      <c r="C45" s="70" t="str">
        <f t="shared" ref="C45" si="5">C36</f>
        <v>Discount off Catalog Price</v>
      </c>
      <c r="D45" s="153" t="s">
        <v>614</v>
      </c>
      <c r="E45" s="154"/>
      <c r="F45" s="153" t="s">
        <v>614</v>
      </c>
      <c r="G45" s="153" t="s">
        <v>614</v>
      </c>
      <c r="H45" s="12">
        <v>40</v>
      </c>
    </row>
    <row r="46" spans="1:8" s="5" customFormat="1" x14ac:dyDescent="0.25">
      <c r="A46" s="12">
        <v>41</v>
      </c>
      <c r="B46" s="72" t="s">
        <v>173</v>
      </c>
      <c r="C46" s="59" t="s">
        <v>196</v>
      </c>
      <c r="D46" s="73">
        <v>20</v>
      </c>
      <c r="E46" s="91">
        <v>0.09</v>
      </c>
      <c r="F46" s="73">
        <f t="shared" ref="F46:F48" si="6">D46-(D46*E46)</f>
        <v>18.2</v>
      </c>
      <c r="G46" s="72"/>
      <c r="H46" s="12">
        <v>41</v>
      </c>
    </row>
    <row r="47" spans="1:8" s="5" customFormat="1" x14ac:dyDescent="0.25">
      <c r="A47" s="12">
        <v>42</v>
      </c>
      <c r="B47" s="72" t="s">
        <v>433</v>
      </c>
      <c r="C47" s="59" t="s">
        <v>196</v>
      </c>
      <c r="D47" s="73">
        <v>180</v>
      </c>
      <c r="E47" s="91">
        <v>0.09</v>
      </c>
      <c r="F47" s="73">
        <f t="shared" si="6"/>
        <v>163.80000000000001</v>
      </c>
      <c r="G47" s="72"/>
      <c r="H47" s="12">
        <v>42</v>
      </c>
    </row>
    <row r="48" spans="1:8" s="5" customFormat="1" x14ac:dyDescent="0.25">
      <c r="A48" s="12">
        <v>43</v>
      </c>
      <c r="B48" s="72" t="s">
        <v>434</v>
      </c>
      <c r="C48" s="59" t="s">
        <v>196</v>
      </c>
      <c r="D48" s="73">
        <v>50</v>
      </c>
      <c r="E48" s="91">
        <v>0.09</v>
      </c>
      <c r="F48" s="73">
        <f t="shared" si="6"/>
        <v>45.5</v>
      </c>
      <c r="G48" s="72"/>
      <c r="H48" s="12">
        <v>43</v>
      </c>
    </row>
    <row r="49" spans="1:8" s="5" customFormat="1" x14ac:dyDescent="0.25">
      <c r="A49" s="12">
        <v>44</v>
      </c>
      <c r="B49" s="74" t="s">
        <v>176</v>
      </c>
      <c r="C49" s="74"/>
      <c r="D49" s="110"/>
      <c r="E49" s="111"/>
      <c r="F49" s="74"/>
      <c r="G49" s="74"/>
      <c r="H49" s="12">
        <v>44</v>
      </c>
    </row>
    <row r="50" spans="1:8" s="5" customFormat="1" x14ac:dyDescent="0.25">
      <c r="A50" s="12">
        <v>45</v>
      </c>
      <c r="B50" s="65" t="s">
        <v>385</v>
      </c>
      <c r="C50" s="59" t="s">
        <v>193</v>
      </c>
      <c r="D50" s="228">
        <v>2500</v>
      </c>
      <c r="E50" s="61">
        <v>0.09</v>
      </c>
      <c r="F50" s="75">
        <f t="shared" ref="F50:F51" si="7">D50-(D50*E50)</f>
        <v>2275</v>
      </c>
      <c r="G50" s="65"/>
      <c r="H50" s="12">
        <v>45</v>
      </c>
    </row>
    <row r="51" spans="1:8" s="5" customFormat="1" x14ac:dyDescent="0.25">
      <c r="A51" s="12">
        <v>46</v>
      </c>
      <c r="B51" s="65" t="s">
        <v>386</v>
      </c>
      <c r="C51" s="59" t="s">
        <v>197</v>
      </c>
      <c r="D51" s="229">
        <v>3000</v>
      </c>
      <c r="E51" s="61">
        <v>0.09</v>
      </c>
      <c r="F51" s="75">
        <f t="shared" si="7"/>
        <v>2730</v>
      </c>
      <c r="G51" s="65"/>
      <c r="H51" s="12">
        <v>46</v>
      </c>
    </row>
    <row r="52" spans="1:8" s="5" customFormat="1" x14ac:dyDescent="0.25">
      <c r="A52" s="12">
        <v>47</v>
      </c>
      <c r="B52" s="74" t="s">
        <v>93</v>
      </c>
      <c r="C52" s="74"/>
      <c r="D52" s="110"/>
      <c r="E52" s="111"/>
      <c r="F52" s="74"/>
      <c r="G52" s="74"/>
      <c r="H52" s="12">
        <v>47</v>
      </c>
    </row>
    <row r="53" spans="1:8" s="5" customFormat="1" ht="37.5" x14ac:dyDescent="0.25">
      <c r="A53" s="12">
        <v>48</v>
      </c>
      <c r="B53" s="65" t="s">
        <v>387</v>
      </c>
      <c r="C53" s="58" t="s">
        <v>193</v>
      </c>
      <c r="D53" s="75"/>
      <c r="E53" s="112"/>
      <c r="F53" s="75" t="s">
        <v>552</v>
      </c>
      <c r="G53" s="65"/>
      <c r="H53" s="12">
        <v>48</v>
      </c>
    </row>
    <row r="54" spans="1:8" s="5" customFormat="1" ht="37.5" x14ac:dyDescent="0.25">
      <c r="A54" s="12">
        <v>49</v>
      </c>
      <c r="B54" s="65" t="s">
        <v>388</v>
      </c>
      <c r="C54" s="58" t="s">
        <v>193</v>
      </c>
      <c r="D54" s="75"/>
      <c r="E54" s="112"/>
      <c r="F54" s="75" t="s">
        <v>552</v>
      </c>
      <c r="G54" s="65"/>
      <c r="H54" s="12">
        <v>49</v>
      </c>
    </row>
    <row r="55" spans="1:8" s="5" customFormat="1" ht="37.5" x14ac:dyDescent="0.25">
      <c r="A55" s="12">
        <v>50</v>
      </c>
      <c r="B55" s="65" t="s">
        <v>389</v>
      </c>
      <c r="C55" s="58" t="s">
        <v>193</v>
      </c>
      <c r="D55" s="75"/>
      <c r="E55" s="112"/>
      <c r="F55" s="75" t="s">
        <v>552</v>
      </c>
      <c r="G55" s="65"/>
      <c r="H55" s="12">
        <v>50</v>
      </c>
    </row>
    <row r="56" spans="1:8" s="5" customFormat="1" ht="126" x14ac:dyDescent="0.25">
      <c r="A56" s="12">
        <v>51</v>
      </c>
      <c r="B56" s="65" t="s">
        <v>390</v>
      </c>
      <c r="C56" s="58" t="s">
        <v>193</v>
      </c>
      <c r="D56" s="324">
        <v>53000</v>
      </c>
      <c r="E56" s="214">
        <v>0.09</v>
      </c>
      <c r="F56" s="324">
        <f t="shared" ref="F56:F57" si="8">D56-(D56*E56)</f>
        <v>48230</v>
      </c>
      <c r="G56" s="230" t="s">
        <v>553</v>
      </c>
      <c r="H56" s="12">
        <v>51</v>
      </c>
    </row>
    <row r="57" spans="1:8" s="5" customFormat="1" ht="200" x14ac:dyDescent="0.25">
      <c r="A57" s="12">
        <v>52</v>
      </c>
      <c r="B57" s="65" t="s">
        <v>391</v>
      </c>
      <c r="C57" s="58" t="s">
        <v>193</v>
      </c>
      <c r="D57" s="75">
        <v>70000</v>
      </c>
      <c r="E57" s="112"/>
      <c r="F57" s="75">
        <f t="shared" si="8"/>
        <v>70000</v>
      </c>
      <c r="G57" s="65" t="s">
        <v>797</v>
      </c>
      <c r="H57" s="12">
        <v>52</v>
      </c>
    </row>
    <row r="58" spans="1:8" s="5" customFormat="1" x14ac:dyDescent="0.25">
      <c r="A58" s="12">
        <v>53</v>
      </c>
      <c r="B58" s="74" t="s">
        <v>392</v>
      </c>
      <c r="C58" s="74"/>
      <c r="D58" s="110"/>
      <c r="E58" s="111"/>
      <c r="F58" s="74"/>
      <c r="G58" s="74"/>
      <c r="H58" s="12">
        <v>53</v>
      </c>
    </row>
    <row r="59" spans="1:8" s="5" customFormat="1" ht="25" x14ac:dyDescent="0.25">
      <c r="A59" s="12">
        <v>54</v>
      </c>
      <c r="B59" s="65" t="s">
        <v>402</v>
      </c>
      <c r="C59" s="65" t="s">
        <v>398</v>
      </c>
      <c r="D59" s="232">
        <v>6000</v>
      </c>
      <c r="E59" s="217">
        <v>0.09</v>
      </c>
      <c r="F59" s="233">
        <f t="shared" ref="F59:F67" si="9">D59-(D59*E59)</f>
        <v>5460</v>
      </c>
      <c r="G59" s="65"/>
      <c r="H59" s="12">
        <v>54</v>
      </c>
    </row>
    <row r="60" spans="1:8" s="5" customFormat="1" ht="25" x14ac:dyDescent="0.25">
      <c r="A60" s="12">
        <v>55</v>
      </c>
      <c r="B60" s="65" t="s">
        <v>401</v>
      </c>
      <c r="C60" s="65" t="s">
        <v>398</v>
      </c>
      <c r="D60" s="233">
        <v>5100</v>
      </c>
      <c r="E60" s="217">
        <v>0.09</v>
      </c>
      <c r="F60" s="233">
        <f t="shared" si="9"/>
        <v>4641</v>
      </c>
      <c r="G60" s="65" t="s">
        <v>558</v>
      </c>
      <c r="H60" s="12">
        <v>55</v>
      </c>
    </row>
    <row r="61" spans="1:8" s="5" customFormat="1" ht="25" x14ac:dyDescent="0.25">
      <c r="A61" s="12">
        <v>56</v>
      </c>
      <c r="B61" s="65" t="s">
        <v>396</v>
      </c>
      <c r="C61" s="65" t="s">
        <v>398</v>
      </c>
      <c r="D61" s="232">
        <v>10000</v>
      </c>
      <c r="E61" s="217">
        <v>0.09</v>
      </c>
      <c r="F61" s="233">
        <f t="shared" si="9"/>
        <v>9100</v>
      </c>
      <c r="G61" s="65" t="s">
        <v>559</v>
      </c>
      <c r="H61" s="12">
        <v>56</v>
      </c>
    </row>
    <row r="62" spans="1:8" s="5" customFormat="1" ht="25" x14ac:dyDescent="0.25">
      <c r="A62" s="12">
        <v>57</v>
      </c>
      <c r="B62" s="65" t="s">
        <v>395</v>
      </c>
      <c r="C62" s="65" t="s">
        <v>398</v>
      </c>
      <c r="D62" s="234">
        <v>10000</v>
      </c>
      <c r="E62" s="217">
        <v>0.09</v>
      </c>
      <c r="F62" s="77">
        <f t="shared" si="9"/>
        <v>9100</v>
      </c>
      <c r="G62" s="65" t="s">
        <v>560</v>
      </c>
      <c r="H62" s="12">
        <v>57</v>
      </c>
    </row>
    <row r="63" spans="1:8" s="5" customFormat="1" ht="25" x14ac:dyDescent="0.25">
      <c r="A63" s="12">
        <v>58</v>
      </c>
      <c r="B63" s="65" t="s">
        <v>399</v>
      </c>
      <c r="C63" s="65" t="s">
        <v>398</v>
      </c>
      <c r="D63" s="234">
        <v>15000</v>
      </c>
      <c r="E63" s="217">
        <v>0.09</v>
      </c>
      <c r="F63" s="77">
        <f t="shared" si="9"/>
        <v>13650</v>
      </c>
      <c r="G63" s="65"/>
      <c r="H63" s="12">
        <v>58</v>
      </c>
    </row>
    <row r="64" spans="1:8" s="5" customFormat="1" ht="25" x14ac:dyDescent="0.25">
      <c r="A64" s="12">
        <v>59</v>
      </c>
      <c r="B64" s="65" t="s">
        <v>400</v>
      </c>
      <c r="C64" s="65" t="s">
        <v>398</v>
      </c>
      <c r="D64" s="232">
        <v>6000</v>
      </c>
      <c r="E64" s="217">
        <v>0.09</v>
      </c>
      <c r="F64" s="233">
        <f t="shared" si="9"/>
        <v>5460</v>
      </c>
      <c r="G64" s="65"/>
      <c r="H64" s="12">
        <v>59</v>
      </c>
    </row>
    <row r="65" spans="1:8" s="5" customFormat="1" x14ac:dyDescent="0.25">
      <c r="A65" s="12">
        <v>60</v>
      </c>
      <c r="B65" s="65" t="s">
        <v>428</v>
      </c>
      <c r="C65" s="65" t="s">
        <v>192</v>
      </c>
      <c r="D65" s="325">
        <v>1000</v>
      </c>
      <c r="E65" s="326">
        <v>0.09</v>
      </c>
      <c r="F65" s="327">
        <f t="shared" si="9"/>
        <v>910</v>
      </c>
      <c r="G65" s="65"/>
      <c r="H65" s="12">
        <v>60</v>
      </c>
    </row>
    <row r="66" spans="1:8" s="5" customFormat="1" ht="156" x14ac:dyDescent="0.25">
      <c r="A66" s="12">
        <v>61</v>
      </c>
      <c r="B66" s="65" t="s">
        <v>429</v>
      </c>
      <c r="C66" s="65" t="s">
        <v>193</v>
      </c>
      <c r="D66" s="233">
        <v>37000</v>
      </c>
      <c r="E66" s="217">
        <v>0.09</v>
      </c>
      <c r="F66" s="233">
        <f t="shared" si="9"/>
        <v>33670</v>
      </c>
      <c r="G66" s="238" t="s">
        <v>562</v>
      </c>
      <c r="H66" s="12">
        <v>61</v>
      </c>
    </row>
    <row r="67" spans="1:8" s="5" customFormat="1" ht="286" x14ac:dyDescent="0.25">
      <c r="A67" s="12">
        <v>62</v>
      </c>
      <c r="B67" s="65" t="s">
        <v>430</v>
      </c>
      <c r="C67" s="65" t="s">
        <v>192</v>
      </c>
      <c r="D67" s="233">
        <v>0.22</v>
      </c>
      <c r="E67" s="217">
        <v>0.09</v>
      </c>
      <c r="F67" s="233">
        <f t="shared" si="9"/>
        <v>0.20019999999999999</v>
      </c>
      <c r="G67" s="240" t="s">
        <v>564</v>
      </c>
      <c r="H67" s="12">
        <v>62</v>
      </c>
    </row>
    <row r="68" spans="1:8" s="5" customFormat="1" ht="28" x14ac:dyDescent="0.35">
      <c r="A68" s="12">
        <v>63</v>
      </c>
      <c r="B68" s="76" t="s">
        <v>393</v>
      </c>
      <c r="C68" s="2" t="s">
        <v>3</v>
      </c>
      <c r="D68" s="131" t="s">
        <v>51</v>
      </c>
      <c r="E68" s="132" t="s">
        <v>52</v>
      </c>
      <c r="F68" s="3" t="s">
        <v>7</v>
      </c>
      <c r="G68" s="3" t="s">
        <v>0</v>
      </c>
      <c r="H68" s="12">
        <v>63</v>
      </c>
    </row>
    <row r="69" spans="1:8" s="5" customFormat="1" ht="36.5" x14ac:dyDescent="0.35">
      <c r="A69" s="12">
        <v>64</v>
      </c>
      <c r="B69" s="252" t="s">
        <v>607</v>
      </c>
      <c r="C69" s="253" t="s">
        <v>608</v>
      </c>
      <c r="D69" s="254" t="s">
        <v>609</v>
      </c>
      <c r="E69" s="255" t="s">
        <v>610</v>
      </c>
      <c r="F69" s="256" t="s">
        <v>611</v>
      </c>
      <c r="G69" s="59"/>
      <c r="H69" s="12">
        <v>64</v>
      </c>
    </row>
    <row r="70" spans="1:8" s="5" customFormat="1" ht="48" x14ac:dyDescent="0.35">
      <c r="A70" s="12">
        <v>65</v>
      </c>
      <c r="B70" s="258" t="s">
        <v>612</v>
      </c>
      <c r="C70" s="259" t="s">
        <v>613</v>
      </c>
      <c r="D70" s="260" t="s">
        <v>614</v>
      </c>
      <c r="E70" s="260">
        <v>0.01</v>
      </c>
      <c r="F70" s="260">
        <v>0.99</v>
      </c>
      <c r="G70" s="53"/>
      <c r="H70" s="12">
        <v>65</v>
      </c>
    </row>
    <row r="71" spans="1:8" s="5" customFormat="1" ht="48" x14ac:dyDescent="0.35">
      <c r="A71" s="12">
        <v>66</v>
      </c>
      <c r="B71" s="258" t="s">
        <v>612</v>
      </c>
      <c r="C71" s="259" t="s">
        <v>615</v>
      </c>
      <c r="D71" s="260" t="s">
        <v>614</v>
      </c>
      <c r="E71" s="260"/>
      <c r="F71" s="260">
        <v>1.1499999999999999</v>
      </c>
      <c r="G71" s="53"/>
      <c r="H71" s="12">
        <v>66</v>
      </c>
    </row>
    <row r="72" spans="1:8" s="5" customFormat="1" x14ac:dyDescent="0.35">
      <c r="A72" s="12">
        <v>67</v>
      </c>
      <c r="B72" s="52"/>
      <c r="C72" s="68"/>
      <c r="D72" s="134"/>
      <c r="E72" s="79"/>
      <c r="F72" s="77">
        <f t="shared" ref="F72" si="10">D72-(D72*E72)</f>
        <v>0</v>
      </c>
      <c r="G72" s="53"/>
      <c r="H72" s="12">
        <v>67</v>
      </c>
    </row>
    <row r="73" spans="1:8" s="5" customFormat="1" ht="28.5" thickBot="1" x14ac:dyDescent="0.4">
      <c r="A73" s="12">
        <v>68</v>
      </c>
      <c r="B73" s="76" t="s">
        <v>798</v>
      </c>
      <c r="C73" s="2" t="s">
        <v>3</v>
      </c>
      <c r="D73" s="131" t="s">
        <v>51</v>
      </c>
      <c r="E73" s="132" t="s">
        <v>52</v>
      </c>
      <c r="F73" s="3" t="s">
        <v>7</v>
      </c>
      <c r="G73" s="53"/>
      <c r="H73" s="12">
        <v>68</v>
      </c>
    </row>
    <row r="74" spans="1:8" s="5" customFormat="1" ht="33" thickBot="1" x14ac:dyDescent="0.4">
      <c r="A74" s="12">
        <v>69</v>
      </c>
      <c r="B74" s="328" t="s">
        <v>799</v>
      </c>
      <c r="C74" s="329" t="s">
        <v>411</v>
      </c>
      <c r="D74" s="330">
        <v>14.55</v>
      </c>
      <c r="E74" s="319">
        <v>0.09</v>
      </c>
      <c r="F74" s="331">
        <f>SUM(D74-D74*E74)</f>
        <v>13.240500000000001</v>
      </c>
      <c r="G74" s="53"/>
      <c r="H74" s="12">
        <v>69</v>
      </c>
    </row>
    <row r="75" spans="1:8" s="5" customFormat="1" ht="33" thickBot="1" x14ac:dyDescent="0.4">
      <c r="A75" s="12">
        <v>70</v>
      </c>
      <c r="B75" s="328" t="s">
        <v>800</v>
      </c>
      <c r="C75" s="329" t="s">
        <v>411</v>
      </c>
      <c r="D75" s="330">
        <v>14.41</v>
      </c>
      <c r="E75" s="319">
        <v>0.09</v>
      </c>
      <c r="F75" s="331">
        <f>SUM(D75-D75*E75)</f>
        <v>13.113099999999999</v>
      </c>
      <c r="G75" s="53"/>
      <c r="H75" s="12">
        <v>70</v>
      </c>
    </row>
    <row r="76" spans="1:8" s="5" customFormat="1" ht="33" thickBot="1" x14ac:dyDescent="0.4">
      <c r="A76" s="12">
        <v>71</v>
      </c>
      <c r="B76" s="328" t="s">
        <v>801</v>
      </c>
      <c r="C76" s="329" t="s">
        <v>411</v>
      </c>
      <c r="D76" s="330">
        <v>14.29</v>
      </c>
      <c r="E76" s="319">
        <v>0.09</v>
      </c>
      <c r="F76" s="331">
        <f t="shared" ref="F76:F89" si="11">SUM(D76-D76*E76)</f>
        <v>13.0039</v>
      </c>
      <c r="G76" s="53"/>
      <c r="H76" s="12">
        <v>71</v>
      </c>
    </row>
    <row r="77" spans="1:8" s="5" customFormat="1" ht="33" thickBot="1" x14ac:dyDescent="0.4">
      <c r="A77" s="12">
        <v>72</v>
      </c>
      <c r="B77" s="328" t="s">
        <v>802</v>
      </c>
      <c r="C77" s="329" t="s">
        <v>411</v>
      </c>
      <c r="D77" s="330">
        <v>14.29</v>
      </c>
      <c r="E77" s="319">
        <v>0.09</v>
      </c>
      <c r="F77" s="331">
        <f t="shared" si="11"/>
        <v>13.0039</v>
      </c>
      <c r="G77" s="53"/>
      <c r="H77" s="12">
        <v>72</v>
      </c>
    </row>
    <row r="78" spans="1:8" s="5" customFormat="1" ht="33" thickBot="1" x14ac:dyDescent="0.4">
      <c r="A78" s="12">
        <v>73</v>
      </c>
      <c r="B78" s="328" t="s">
        <v>803</v>
      </c>
      <c r="C78" s="329" t="s">
        <v>411</v>
      </c>
      <c r="D78" s="330">
        <v>13.82</v>
      </c>
      <c r="E78" s="319">
        <v>0.09</v>
      </c>
      <c r="F78" s="331">
        <f t="shared" si="11"/>
        <v>12.5762</v>
      </c>
      <c r="G78" s="53"/>
      <c r="H78" s="12">
        <v>73</v>
      </c>
    </row>
    <row r="79" spans="1:8" s="5" customFormat="1" ht="33" thickBot="1" x14ac:dyDescent="0.4">
      <c r="A79" s="12">
        <v>74</v>
      </c>
      <c r="B79" s="332" t="s">
        <v>804</v>
      </c>
      <c r="C79" s="329" t="s">
        <v>411</v>
      </c>
      <c r="D79" s="330">
        <v>17.48</v>
      </c>
      <c r="E79" s="319">
        <v>0.09</v>
      </c>
      <c r="F79" s="331">
        <f t="shared" si="11"/>
        <v>15.9068</v>
      </c>
      <c r="G79" s="53"/>
      <c r="H79" s="12">
        <v>74</v>
      </c>
    </row>
    <row r="80" spans="1:8" s="5" customFormat="1" ht="33" thickBot="1" x14ac:dyDescent="0.4">
      <c r="A80" s="12">
        <v>75</v>
      </c>
      <c r="B80" s="332" t="s">
        <v>805</v>
      </c>
      <c r="C80" s="329" t="s">
        <v>411</v>
      </c>
      <c r="D80" s="330">
        <v>12.22</v>
      </c>
      <c r="E80" s="319">
        <v>0.09</v>
      </c>
      <c r="F80" s="331">
        <f t="shared" si="11"/>
        <v>11.120200000000001</v>
      </c>
      <c r="G80" s="53"/>
      <c r="H80" s="12">
        <v>75</v>
      </c>
    </row>
    <row r="81" spans="1:8" s="5" customFormat="1" ht="33" thickBot="1" x14ac:dyDescent="0.4">
      <c r="A81" s="12">
        <v>76</v>
      </c>
      <c r="B81" s="332" t="s">
        <v>806</v>
      </c>
      <c r="C81" s="329" t="s">
        <v>411</v>
      </c>
      <c r="D81" s="330">
        <v>13.95</v>
      </c>
      <c r="E81" s="319">
        <v>0.09</v>
      </c>
      <c r="F81" s="331">
        <f t="shared" si="11"/>
        <v>12.6945</v>
      </c>
      <c r="G81" s="53"/>
      <c r="H81" s="12">
        <v>76</v>
      </c>
    </row>
    <row r="82" spans="1:8" s="5" customFormat="1" ht="33" thickBot="1" x14ac:dyDescent="0.4">
      <c r="A82" s="12">
        <v>77</v>
      </c>
      <c r="B82" s="332" t="s">
        <v>807</v>
      </c>
      <c r="C82" s="329" t="s">
        <v>411</v>
      </c>
      <c r="D82" s="330">
        <v>12.92</v>
      </c>
      <c r="E82" s="319">
        <v>0.09</v>
      </c>
      <c r="F82" s="331">
        <f t="shared" si="11"/>
        <v>11.757199999999999</v>
      </c>
      <c r="G82" s="53"/>
      <c r="H82" s="12">
        <v>77</v>
      </c>
    </row>
    <row r="83" spans="1:8" s="5" customFormat="1" ht="33" thickBot="1" x14ac:dyDescent="0.4">
      <c r="A83" s="12">
        <v>78</v>
      </c>
      <c r="B83" s="332" t="s">
        <v>807</v>
      </c>
      <c r="C83" s="329" t="s">
        <v>411</v>
      </c>
      <c r="D83" s="333">
        <v>14.67</v>
      </c>
      <c r="E83" s="319">
        <v>0.09</v>
      </c>
      <c r="F83" s="331">
        <f t="shared" si="11"/>
        <v>13.3497</v>
      </c>
      <c r="G83" s="53"/>
      <c r="H83" s="12">
        <v>78</v>
      </c>
    </row>
    <row r="84" spans="1:8" s="5" customFormat="1" ht="33" thickBot="1" x14ac:dyDescent="0.4">
      <c r="A84" s="12">
        <v>79</v>
      </c>
      <c r="B84" s="332" t="s">
        <v>808</v>
      </c>
      <c r="C84" s="329" t="s">
        <v>411</v>
      </c>
      <c r="D84" s="330">
        <v>17.34</v>
      </c>
      <c r="E84" s="319">
        <v>0.09</v>
      </c>
      <c r="F84" s="331">
        <f t="shared" si="11"/>
        <v>15.779399999999999</v>
      </c>
      <c r="G84" s="53"/>
      <c r="H84" s="12">
        <v>79</v>
      </c>
    </row>
    <row r="85" spans="1:8" s="5" customFormat="1" ht="33" thickBot="1" x14ac:dyDescent="0.4">
      <c r="A85" s="12">
        <v>80</v>
      </c>
      <c r="B85" s="332" t="s">
        <v>809</v>
      </c>
      <c r="C85" s="329" t="s">
        <v>411</v>
      </c>
      <c r="D85" s="330">
        <v>18.23</v>
      </c>
      <c r="E85" s="319">
        <v>0.09</v>
      </c>
      <c r="F85" s="331">
        <f t="shared" si="11"/>
        <v>16.589300000000001</v>
      </c>
      <c r="G85" s="53"/>
      <c r="H85" s="12">
        <v>80</v>
      </c>
    </row>
    <row r="86" spans="1:8" s="5" customFormat="1" ht="43.5" thickBot="1" x14ac:dyDescent="0.4">
      <c r="A86" s="12">
        <v>81</v>
      </c>
      <c r="B86" s="332" t="s">
        <v>810</v>
      </c>
      <c r="C86" s="329" t="s">
        <v>411</v>
      </c>
      <c r="D86" s="330">
        <v>8.75</v>
      </c>
      <c r="E86" s="319">
        <v>0.09</v>
      </c>
      <c r="F86" s="331">
        <f t="shared" si="11"/>
        <v>7.9625000000000004</v>
      </c>
      <c r="G86" s="334"/>
      <c r="H86" s="12">
        <v>81</v>
      </c>
    </row>
    <row r="87" spans="1:8" s="5" customFormat="1" ht="33" thickBot="1" x14ac:dyDescent="0.4">
      <c r="A87" s="12">
        <v>82</v>
      </c>
      <c r="B87" s="332" t="s">
        <v>811</v>
      </c>
      <c r="C87" s="329" t="s">
        <v>411</v>
      </c>
      <c r="D87" s="330">
        <v>5.3</v>
      </c>
      <c r="E87" s="319">
        <v>0.09</v>
      </c>
      <c r="F87" s="331">
        <f t="shared" si="11"/>
        <v>4.8229999999999995</v>
      </c>
      <c r="G87" s="53"/>
      <c r="H87" s="12">
        <v>82</v>
      </c>
    </row>
    <row r="88" spans="1:8" s="5" customFormat="1" ht="22.5" thickBot="1" x14ac:dyDescent="0.4">
      <c r="A88" s="12">
        <v>83</v>
      </c>
      <c r="B88" s="332" t="s">
        <v>812</v>
      </c>
      <c r="C88" s="329" t="s">
        <v>411</v>
      </c>
      <c r="D88" s="330">
        <v>4.82</v>
      </c>
      <c r="E88" s="319">
        <v>0.09</v>
      </c>
      <c r="F88" s="331">
        <f t="shared" si="11"/>
        <v>4.3862000000000005</v>
      </c>
      <c r="G88" s="53"/>
      <c r="H88" s="12">
        <v>83</v>
      </c>
    </row>
    <row r="89" spans="1:8" s="5" customFormat="1" ht="22.5" thickBot="1" x14ac:dyDescent="0.4">
      <c r="A89" s="12">
        <v>84</v>
      </c>
      <c r="B89" s="335" t="s">
        <v>813</v>
      </c>
      <c r="C89" s="329" t="s">
        <v>411</v>
      </c>
      <c r="D89" s="330">
        <v>1.75</v>
      </c>
      <c r="E89" s="319">
        <v>0.09</v>
      </c>
      <c r="F89" s="331">
        <f t="shared" si="11"/>
        <v>1.5925</v>
      </c>
      <c r="G89" s="53"/>
      <c r="H89" s="12">
        <v>84</v>
      </c>
    </row>
    <row r="90" spans="1:8" s="5" customFormat="1" x14ac:dyDescent="0.35">
      <c r="A90" s="12">
        <v>85</v>
      </c>
      <c r="B90" s="52"/>
      <c r="C90" s="68"/>
      <c r="D90" s="134"/>
      <c r="E90" s="79"/>
      <c r="F90" s="77">
        <f t="shared" ref="F90:F132" si="12">D90-(D90*E90)</f>
        <v>0</v>
      </c>
      <c r="G90" s="53"/>
      <c r="H90" s="12">
        <v>85</v>
      </c>
    </row>
    <row r="91" spans="1:8" s="5" customFormat="1" x14ac:dyDescent="0.35">
      <c r="A91" s="12">
        <v>86</v>
      </c>
      <c r="B91" s="52"/>
      <c r="C91" s="68"/>
      <c r="D91" s="134"/>
      <c r="E91" s="79"/>
      <c r="F91" s="77">
        <f t="shared" si="12"/>
        <v>0</v>
      </c>
      <c r="G91" s="53"/>
      <c r="H91" s="12">
        <v>86</v>
      </c>
    </row>
    <row r="92" spans="1:8" s="5" customFormat="1" x14ac:dyDescent="0.35">
      <c r="A92" s="12">
        <v>87</v>
      </c>
      <c r="B92" s="52"/>
      <c r="C92" s="68"/>
      <c r="D92" s="134"/>
      <c r="E92" s="79"/>
      <c r="F92" s="77">
        <f t="shared" si="12"/>
        <v>0</v>
      </c>
      <c r="G92" s="53"/>
      <c r="H92" s="12">
        <v>87</v>
      </c>
    </row>
    <row r="93" spans="1:8" s="5" customFormat="1" x14ac:dyDescent="0.35">
      <c r="A93" s="12">
        <v>88</v>
      </c>
      <c r="B93" s="52"/>
      <c r="C93" s="68"/>
      <c r="D93" s="134"/>
      <c r="E93" s="79"/>
      <c r="F93" s="77">
        <f t="shared" si="12"/>
        <v>0</v>
      </c>
      <c r="G93" s="53"/>
      <c r="H93" s="12">
        <v>88</v>
      </c>
    </row>
    <row r="94" spans="1:8" s="5" customFormat="1" x14ac:dyDescent="0.35">
      <c r="A94" s="12">
        <v>89</v>
      </c>
      <c r="B94" s="52"/>
      <c r="C94" s="68"/>
      <c r="D94" s="134"/>
      <c r="E94" s="79"/>
      <c r="F94" s="77">
        <f t="shared" si="12"/>
        <v>0</v>
      </c>
      <c r="G94" s="53"/>
      <c r="H94" s="12">
        <v>89</v>
      </c>
    </row>
    <row r="95" spans="1:8" s="5" customFormat="1" x14ac:dyDescent="0.35">
      <c r="A95" s="12">
        <v>90</v>
      </c>
      <c r="B95" s="52"/>
      <c r="C95" s="68"/>
      <c r="D95" s="134"/>
      <c r="E95" s="79"/>
      <c r="F95" s="77">
        <f t="shared" si="12"/>
        <v>0</v>
      </c>
      <c r="G95" s="53"/>
      <c r="H95" s="12">
        <v>90</v>
      </c>
    </row>
    <row r="96" spans="1:8" s="5" customFormat="1" x14ac:dyDescent="0.35">
      <c r="A96" s="12">
        <v>91</v>
      </c>
      <c r="B96" s="52"/>
      <c r="C96" s="68"/>
      <c r="D96" s="134"/>
      <c r="E96" s="79"/>
      <c r="F96" s="77">
        <f t="shared" si="12"/>
        <v>0</v>
      </c>
      <c r="G96" s="53"/>
      <c r="H96" s="12">
        <v>91</v>
      </c>
    </row>
    <row r="97" spans="1:8" s="5" customFormat="1" x14ac:dyDescent="0.35">
      <c r="A97" s="12">
        <v>92</v>
      </c>
      <c r="B97" s="52"/>
      <c r="C97" s="68"/>
      <c r="D97" s="134"/>
      <c r="E97" s="79"/>
      <c r="F97" s="77">
        <f t="shared" si="12"/>
        <v>0</v>
      </c>
      <c r="G97" s="53"/>
      <c r="H97" s="12">
        <v>92</v>
      </c>
    </row>
    <row r="98" spans="1:8" s="5" customFormat="1" x14ac:dyDescent="0.35">
      <c r="A98" s="12">
        <v>93</v>
      </c>
      <c r="B98" s="52"/>
      <c r="C98" s="68"/>
      <c r="D98" s="134"/>
      <c r="E98" s="79"/>
      <c r="F98" s="77">
        <f t="shared" si="12"/>
        <v>0</v>
      </c>
      <c r="G98" s="53"/>
      <c r="H98" s="12">
        <v>93</v>
      </c>
    </row>
    <row r="99" spans="1:8" s="5" customFormat="1" x14ac:dyDescent="0.35">
      <c r="A99" s="12">
        <v>94</v>
      </c>
      <c r="B99" s="52"/>
      <c r="C99" s="68"/>
      <c r="D99" s="134"/>
      <c r="E99" s="79"/>
      <c r="F99" s="77">
        <f t="shared" si="12"/>
        <v>0</v>
      </c>
      <c r="G99" s="53"/>
      <c r="H99" s="12">
        <v>94</v>
      </c>
    </row>
    <row r="100" spans="1:8" s="5" customFormat="1" x14ac:dyDescent="0.35">
      <c r="A100" s="12">
        <v>95</v>
      </c>
      <c r="B100" s="52"/>
      <c r="C100" s="68"/>
      <c r="D100" s="134"/>
      <c r="E100" s="79"/>
      <c r="F100" s="77">
        <f t="shared" si="12"/>
        <v>0</v>
      </c>
      <c r="G100" s="53"/>
      <c r="H100" s="12">
        <v>95</v>
      </c>
    </row>
    <row r="101" spans="1:8" s="5" customFormat="1" x14ac:dyDescent="0.35">
      <c r="A101" s="12">
        <v>96</v>
      </c>
      <c r="B101" s="52"/>
      <c r="C101" s="68"/>
      <c r="D101" s="134"/>
      <c r="E101" s="79"/>
      <c r="F101" s="77">
        <f t="shared" si="12"/>
        <v>0</v>
      </c>
      <c r="G101" s="53"/>
      <c r="H101" s="12">
        <v>96</v>
      </c>
    </row>
    <row r="102" spans="1:8" s="5" customFormat="1" x14ac:dyDescent="0.35">
      <c r="A102" s="12">
        <v>97</v>
      </c>
      <c r="B102" s="52"/>
      <c r="C102" s="68"/>
      <c r="D102" s="134"/>
      <c r="E102" s="79"/>
      <c r="F102" s="77">
        <f t="shared" si="12"/>
        <v>0</v>
      </c>
      <c r="G102" s="53"/>
      <c r="H102" s="12">
        <v>97</v>
      </c>
    </row>
    <row r="103" spans="1:8" s="5" customFormat="1" x14ac:dyDescent="0.35">
      <c r="A103" s="12">
        <v>98</v>
      </c>
      <c r="B103" s="52"/>
      <c r="C103" s="68"/>
      <c r="D103" s="134"/>
      <c r="E103" s="79"/>
      <c r="F103" s="77">
        <f t="shared" si="12"/>
        <v>0</v>
      </c>
      <c r="G103" s="53"/>
      <c r="H103" s="12">
        <v>98</v>
      </c>
    </row>
    <row r="104" spans="1:8" s="5" customFormat="1" x14ac:dyDescent="0.35">
      <c r="A104" s="12">
        <v>99</v>
      </c>
      <c r="B104" s="52"/>
      <c r="C104" s="68"/>
      <c r="D104" s="134"/>
      <c r="E104" s="79"/>
      <c r="F104" s="77">
        <f t="shared" si="12"/>
        <v>0</v>
      </c>
      <c r="G104" s="53"/>
      <c r="H104" s="12">
        <v>99</v>
      </c>
    </row>
    <row r="105" spans="1:8" s="5" customFormat="1" x14ac:dyDescent="0.35">
      <c r="A105" s="12">
        <v>100</v>
      </c>
      <c r="B105" s="52"/>
      <c r="C105" s="68"/>
      <c r="D105" s="134"/>
      <c r="E105" s="79"/>
      <c r="F105" s="77">
        <f t="shared" si="12"/>
        <v>0</v>
      </c>
      <c r="G105" s="53"/>
      <c r="H105" s="12">
        <v>100</v>
      </c>
    </row>
    <row r="106" spans="1:8" s="5" customFormat="1" x14ac:dyDescent="0.35">
      <c r="A106" s="12">
        <v>101</v>
      </c>
      <c r="B106" s="52"/>
      <c r="C106" s="68"/>
      <c r="D106" s="134"/>
      <c r="E106" s="79"/>
      <c r="F106" s="77">
        <f t="shared" si="12"/>
        <v>0</v>
      </c>
      <c r="G106" s="53"/>
      <c r="H106" s="12">
        <v>101</v>
      </c>
    </row>
    <row r="107" spans="1:8" s="5" customFormat="1" x14ac:dyDescent="0.35">
      <c r="A107" s="12">
        <v>102</v>
      </c>
      <c r="B107" s="52"/>
      <c r="C107" s="68"/>
      <c r="D107" s="134"/>
      <c r="E107" s="79"/>
      <c r="F107" s="77">
        <f t="shared" si="12"/>
        <v>0</v>
      </c>
      <c r="G107" s="53"/>
      <c r="H107" s="12">
        <v>102</v>
      </c>
    </row>
    <row r="108" spans="1:8" s="5" customFormat="1" x14ac:dyDescent="0.35">
      <c r="A108" s="12">
        <v>103</v>
      </c>
      <c r="B108" s="52"/>
      <c r="C108" s="68"/>
      <c r="D108" s="134"/>
      <c r="E108" s="79"/>
      <c r="F108" s="77">
        <f t="shared" si="12"/>
        <v>0</v>
      </c>
      <c r="G108" s="53"/>
      <c r="H108" s="12">
        <v>103</v>
      </c>
    </row>
    <row r="109" spans="1:8" s="5" customFormat="1" x14ac:dyDescent="0.35">
      <c r="A109" s="12">
        <v>104</v>
      </c>
      <c r="B109" s="52"/>
      <c r="C109" s="68"/>
      <c r="D109" s="134"/>
      <c r="E109" s="79"/>
      <c r="F109" s="77">
        <f t="shared" si="12"/>
        <v>0</v>
      </c>
      <c r="G109" s="53"/>
      <c r="H109" s="12">
        <v>104</v>
      </c>
    </row>
    <row r="110" spans="1:8" s="5" customFormat="1" x14ac:dyDescent="0.35">
      <c r="A110" s="12">
        <v>105</v>
      </c>
      <c r="B110" s="52"/>
      <c r="C110" s="68"/>
      <c r="D110" s="134"/>
      <c r="E110" s="79"/>
      <c r="F110" s="77">
        <f t="shared" si="12"/>
        <v>0</v>
      </c>
      <c r="G110" s="53"/>
      <c r="H110" s="12">
        <v>105</v>
      </c>
    </row>
    <row r="111" spans="1:8" s="5" customFormat="1" x14ac:dyDescent="0.35">
      <c r="A111" s="12">
        <v>106</v>
      </c>
      <c r="B111" s="52"/>
      <c r="C111" s="68"/>
      <c r="D111" s="134"/>
      <c r="E111" s="79"/>
      <c r="F111" s="77">
        <f t="shared" si="12"/>
        <v>0</v>
      </c>
      <c r="G111" s="53"/>
      <c r="H111" s="12">
        <v>106</v>
      </c>
    </row>
    <row r="112" spans="1:8" s="5" customFormat="1" x14ac:dyDescent="0.35">
      <c r="A112" s="12">
        <v>107</v>
      </c>
      <c r="B112" s="52"/>
      <c r="C112" s="68"/>
      <c r="D112" s="134"/>
      <c r="E112" s="79"/>
      <c r="F112" s="77">
        <f t="shared" si="12"/>
        <v>0</v>
      </c>
      <c r="G112" s="53"/>
      <c r="H112" s="12">
        <v>107</v>
      </c>
    </row>
    <row r="113" spans="1:8" s="5" customFormat="1" x14ac:dyDescent="0.35">
      <c r="A113" s="12">
        <v>108</v>
      </c>
      <c r="B113" s="52"/>
      <c r="C113" s="68"/>
      <c r="D113" s="134"/>
      <c r="E113" s="79"/>
      <c r="F113" s="77">
        <f t="shared" si="12"/>
        <v>0</v>
      </c>
      <c r="G113" s="53"/>
      <c r="H113" s="12">
        <v>108</v>
      </c>
    </row>
    <row r="114" spans="1:8" s="5" customFormat="1" x14ac:dyDescent="0.35">
      <c r="A114" s="12">
        <v>109</v>
      </c>
      <c r="B114" s="52"/>
      <c r="C114" s="68"/>
      <c r="D114" s="134"/>
      <c r="E114" s="79"/>
      <c r="F114" s="77">
        <f t="shared" si="12"/>
        <v>0</v>
      </c>
      <c r="G114" s="53"/>
      <c r="H114" s="12">
        <v>109</v>
      </c>
    </row>
    <row r="115" spans="1:8" s="5" customFormat="1" x14ac:dyDescent="0.35">
      <c r="A115" s="12">
        <v>110</v>
      </c>
      <c r="B115" s="52"/>
      <c r="C115" s="68"/>
      <c r="D115" s="134"/>
      <c r="E115" s="79"/>
      <c r="F115" s="77">
        <f t="shared" si="12"/>
        <v>0</v>
      </c>
      <c r="G115" s="53"/>
      <c r="H115" s="12">
        <v>110</v>
      </c>
    </row>
    <row r="116" spans="1:8" s="5" customFormat="1" x14ac:dyDescent="0.35">
      <c r="A116" s="12">
        <v>111</v>
      </c>
      <c r="B116" s="52"/>
      <c r="C116" s="68"/>
      <c r="D116" s="134"/>
      <c r="E116" s="79"/>
      <c r="F116" s="77">
        <f t="shared" si="12"/>
        <v>0</v>
      </c>
      <c r="G116" s="53"/>
      <c r="H116" s="12">
        <v>111</v>
      </c>
    </row>
    <row r="117" spans="1:8" s="5" customFormat="1" x14ac:dyDescent="0.35">
      <c r="A117" s="12">
        <v>112</v>
      </c>
      <c r="B117" s="52"/>
      <c r="C117" s="68"/>
      <c r="D117" s="134"/>
      <c r="E117" s="79"/>
      <c r="F117" s="77">
        <f t="shared" si="12"/>
        <v>0</v>
      </c>
      <c r="G117" s="53"/>
      <c r="H117" s="12">
        <v>112</v>
      </c>
    </row>
    <row r="118" spans="1:8" s="5" customFormat="1" x14ac:dyDescent="0.35">
      <c r="A118" s="12">
        <v>113</v>
      </c>
      <c r="B118" s="52"/>
      <c r="C118" s="68"/>
      <c r="D118" s="134"/>
      <c r="E118" s="79"/>
      <c r="F118" s="77">
        <f t="shared" si="12"/>
        <v>0</v>
      </c>
      <c r="G118" s="53"/>
      <c r="H118" s="12">
        <v>113</v>
      </c>
    </row>
    <row r="119" spans="1:8" s="5" customFormat="1" x14ac:dyDescent="0.35">
      <c r="A119" s="12">
        <v>114</v>
      </c>
      <c r="B119" s="52"/>
      <c r="C119" s="68"/>
      <c r="D119" s="134"/>
      <c r="E119" s="79"/>
      <c r="F119" s="77">
        <f t="shared" si="12"/>
        <v>0</v>
      </c>
      <c r="G119" s="53"/>
      <c r="H119" s="12">
        <v>114</v>
      </c>
    </row>
    <row r="120" spans="1:8" s="5" customFormat="1" x14ac:dyDescent="0.35">
      <c r="A120" s="12">
        <v>115</v>
      </c>
      <c r="B120" s="52"/>
      <c r="C120" s="68"/>
      <c r="D120" s="134"/>
      <c r="E120" s="79"/>
      <c r="F120" s="77">
        <f t="shared" si="12"/>
        <v>0</v>
      </c>
      <c r="G120" s="53"/>
      <c r="H120" s="12">
        <v>115</v>
      </c>
    </row>
    <row r="121" spans="1:8" s="5" customFormat="1" x14ac:dyDescent="0.35">
      <c r="A121" s="12">
        <v>116</v>
      </c>
      <c r="B121" s="52"/>
      <c r="C121" s="68"/>
      <c r="D121" s="134"/>
      <c r="E121" s="79"/>
      <c r="F121" s="77">
        <f t="shared" si="12"/>
        <v>0</v>
      </c>
      <c r="G121" s="53"/>
      <c r="H121" s="12">
        <v>116</v>
      </c>
    </row>
    <row r="122" spans="1:8" s="5" customFormat="1" x14ac:dyDescent="0.35">
      <c r="A122" s="12">
        <v>117</v>
      </c>
      <c r="B122" s="52"/>
      <c r="C122" s="68"/>
      <c r="D122" s="134"/>
      <c r="E122" s="79"/>
      <c r="F122" s="77">
        <f t="shared" si="12"/>
        <v>0</v>
      </c>
      <c r="G122" s="53"/>
      <c r="H122" s="12">
        <v>117</v>
      </c>
    </row>
    <row r="123" spans="1:8" s="5" customFormat="1" x14ac:dyDescent="0.35">
      <c r="A123" s="12">
        <v>118</v>
      </c>
      <c r="B123" s="52"/>
      <c r="C123" s="68"/>
      <c r="D123" s="134"/>
      <c r="E123" s="79"/>
      <c r="F123" s="77">
        <f t="shared" si="12"/>
        <v>0</v>
      </c>
      <c r="G123" s="53"/>
      <c r="H123" s="12">
        <v>118</v>
      </c>
    </row>
    <row r="124" spans="1:8" s="5" customFormat="1" x14ac:dyDescent="0.35">
      <c r="A124" s="12">
        <v>119</v>
      </c>
      <c r="B124" s="52"/>
      <c r="C124" s="68"/>
      <c r="D124" s="134"/>
      <c r="E124" s="79"/>
      <c r="F124" s="77">
        <f t="shared" si="12"/>
        <v>0</v>
      </c>
      <c r="G124" s="53"/>
      <c r="H124" s="12">
        <v>119</v>
      </c>
    </row>
    <row r="125" spans="1:8" s="5" customFormat="1" x14ac:dyDescent="0.35">
      <c r="A125" s="12">
        <v>120</v>
      </c>
      <c r="B125" s="52"/>
      <c r="C125" s="68"/>
      <c r="D125" s="134"/>
      <c r="E125" s="79"/>
      <c r="F125" s="77">
        <f t="shared" si="12"/>
        <v>0</v>
      </c>
      <c r="G125" s="53"/>
      <c r="H125" s="12">
        <v>120</v>
      </c>
    </row>
    <row r="126" spans="1:8" s="5" customFormat="1" x14ac:dyDescent="0.35">
      <c r="A126" s="12">
        <v>121</v>
      </c>
      <c r="B126" s="52"/>
      <c r="C126" s="68"/>
      <c r="D126" s="134"/>
      <c r="E126" s="79"/>
      <c r="F126" s="77">
        <f t="shared" si="12"/>
        <v>0</v>
      </c>
      <c r="G126" s="53"/>
      <c r="H126" s="12">
        <v>121</v>
      </c>
    </row>
    <row r="127" spans="1:8" s="5" customFormat="1" x14ac:dyDescent="0.35">
      <c r="A127" s="12">
        <v>122</v>
      </c>
      <c r="B127" s="52"/>
      <c r="C127" s="68"/>
      <c r="D127" s="134"/>
      <c r="E127" s="79"/>
      <c r="F127" s="77">
        <f t="shared" si="12"/>
        <v>0</v>
      </c>
      <c r="G127" s="53"/>
      <c r="H127" s="12">
        <v>122</v>
      </c>
    </row>
    <row r="128" spans="1:8" s="5" customFormat="1" x14ac:dyDescent="0.35">
      <c r="A128" s="12">
        <v>123</v>
      </c>
      <c r="B128" s="52"/>
      <c r="C128" s="68"/>
      <c r="D128" s="134"/>
      <c r="E128" s="79"/>
      <c r="F128" s="77">
        <f t="shared" si="12"/>
        <v>0</v>
      </c>
      <c r="G128" s="53"/>
      <c r="H128" s="12">
        <v>123</v>
      </c>
    </row>
    <row r="129" spans="1:8" s="5" customFormat="1" x14ac:dyDescent="0.35">
      <c r="A129" s="12">
        <v>124</v>
      </c>
      <c r="B129" s="52"/>
      <c r="C129" s="68"/>
      <c r="D129" s="134"/>
      <c r="E129" s="79"/>
      <c r="F129" s="77">
        <f t="shared" si="12"/>
        <v>0</v>
      </c>
      <c r="G129" s="53"/>
      <c r="H129" s="12">
        <v>124</v>
      </c>
    </row>
    <row r="130" spans="1:8" s="5" customFormat="1" x14ac:dyDescent="0.35">
      <c r="A130" s="12">
        <v>125</v>
      </c>
      <c r="B130" s="52"/>
      <c r="C130" s="68"/>
      <c r="D130" s="134"/>
      <c r="E130" s="79"/>
      <c r="F130" s="77">
        <f t="shared" si="12"/>
        <v>0</v>
      </c>
      <c r="G130" s="53"/>
      <c r="H130" s="12">
        <v>125</v>
      </c>
    </row>
    <row r="131" spans="1:8" s="5" customFormat="1" x14ac:dyDescent="0.35">
      <c r="A131" s="12">
        <v>126</v>
      </c>
      <c r="B131" s="52"/>
      <c r="C131" s="68"/>
      <c r="D131" s="134"/>
      <c r="E131" s="79"/>
      <c r="F131" s="77">
        <f t="shared" si="12"/>
        <v>0</v>
      </c>
      <c r="G131" s="53"/>
      <c r="H131" s="12">
        <v>126</v>
      </c>
    </row>
    <row r="132" spans="1:8" s="5" customFormat="1" x14ac:dyDescent="0.35">
      <c r="A132" s="12">
        <v>127</v>
      </c>
      <c r="B132" s="52"/>
      <c r="C132" s="68"/>
      <c r="D132" s="134"/>
      <c r="E132" s="79"/>
      <c r="F132" s="77">
        <f t="shared" si="12"/>
        <v>0</v>
      </c>
      <c r="G132" s="53"/>
      <c r="H132" s="12">
        <v>127</v>
      </c>
    </row>
    <row r="133" spans="1:8" s="5" customFormat="1" x14ac:dyDescent="0.35">
      <c r="A133" s="12">
        <v>128</v>
      </c>
      <c r="B133" s="52"/>
      <c r="C133" s="68"/>
      <c r="D133" s="134"/>
      <c r="E133" s="79"/>
      <c r="F133" s="77">
        <f t="shared" ref="F133:F153" si="13">D133-(D133*E133)</f>
        <v>0</v>
      </c>
      <c r="G133" s="53"/>
      <c r="H133" s="12">
        <v>128</v>
      </c>
    </row>
    <row r="134" spans="1:8" s="5" customFormat="1" x14ac:dyDescent="0.35">
      <c r="A134" s="12">
        <v>129</v>
      </c>
      <c r="B134" s="52"/>
      <c r="C134" s="68"/>
      <c r="D134" s="134"/>
      <c r="E134" s="79"/>
      <c r="F134" s="77">
        <f t="shared" si="13"/>
        <v>0</v>
      </c>
      <c r="G134" s="53"/>
      <c r="H134" s="12">
        <v>129</v>
      </c>
    </row>
    <row r="135" spans="1:8" s="5" customFormat="1" x14ac:dyDescent="0.35">
      <c r="A135" s="12">
        <v>130</v>
      </c>
      <c r="B135" s="52"/>
      <c r="C135" s="68"/>
      <c r="D135" s="134"/>
      <c r="E135" s="79"/>
      <c r="F135" s="77">
        <f t="shared" si="13"/>
        <v>0</v>
      </c>
      <c r="G135" s="53"/>
      <c r="H135" s="12">
        <v>130</v>
      </c>
    </row>
    <row r="136" spans="1:8" s="5" customFormat="1" x14ac:dyDescent="0.35">
      <c r="A136" s="12">
        <v>131</v>
      </c>
      <c r="B136" s="52"/>
      <c r="C136" s="68"/>
      <c r="D136" s="134"/>
      <c r="E136" s="79"/>
      <c r="F136" s="77">
        <f t="shared" si="13"/>
        <v>0</v>
      </c>
      <c r="G136" s="53"/>
      <c r="H136" s="12">
        <v>131</v>
      </c>
    </row>
    <row r="137" spans="1:8" s="5" customFormat="1" x14ac:dyDescent="0.35">
      <c r="A137" s="12">
        <v>132</v>
      </c>
      <c r="B137" s="52"/>
      <c r="C137" s="68"/>
      <c r="D137" s="134"/>
      <c r="E137" s="79"/>
      <c r="F137" s="77">
        <f t="shared" si="13"/>
        <v>0</v>
      </c>
      <c r="G137" s="53"/>
      <c r="H137" s="12">
        <v>132</v>
      </c>
    </row>
    <row r="138" spans="1:8" s="5" customFormat="1" x14ac:dyDescent="0.35">
      <c r="A138" s="12">
        <v>133</v>
      </c>
      <c r="B138" s="52"/>
      <c r="C138" s="68"/>
      <c r="D138" s="134"/>
      <c r="E138" s="79"/>
      <c r="F138" s="77">
        <f t="shared" si="13"/>
        <v>0</v>
      </c>
      <c r="G138" s="53"/>
      <c r="H138" s="12">
        <v>133</v>
      </c>
    </row>
    <row r="139" spans="1:8" s="5" customFormat="1" x14ac:dyDescent="0.35">
      <c r="A139" s="12">
        <v>134</v>
      </c>
      <c r="B139" s="52"/>
      <c r="C139" s="68"/>
      <c r="D139" s="134"/>
      <c r="E139" s="79"/>
      <c r="F139" s="77">
        <f t="shared" si="13"/>
        <v>0</v>
      </c>
      <c r="G139" s="53"/>
      <c r="H139" s="12">
        <v>134</v>
      </c>
    </row>
    <row r="140" spans="1:8" s="5" customFormat="1" x14ac:dyDescent="0.35">
      <c r="A140" s="12">
        <v>135</v>
      </c>
      <c r="B140" s="52"/>
      <c r="C140" s="68"/>
      <c r="D140" s="134"/>
      <c r="E140" s="79"/>
      <c r="F140" s="77">
        <f t="shared" si="13"/>
        <v>0</v>
      </c>
      <c r="G140" s="53"/>
      <c r="H140" s="12">
        <v>135</v>
      </c>
    </row>
    <row r="141" spans="1:8" s="5" customFormat="1" x14ac:dyDescent="0.35">
      <c r="A141" s="12">
        <v>136</v>
      </c>
      <c r="B141" s="52"/>
      <c r="C141" s="68"/>
      <c r="D141" s="134"/>
      <c r="E141" s="79"/>
      <c r="F141" s="77">
        <f t="shared" si="13"/>
        <v>0</v>
      </c>
      <c r="G141" s="53"/>
      <c r="H141" s="12">
        <v>136</v>
      </c>
    </row>
    <row r="142" spans="1:8" s="5" customFormat="1" x14ac:dyDescent="0.35">
      <c r="A142" s="12">
        <v>137</v>
      </c>
      <c r="B142" s="52"/>
      <c r="C142" s="68"/>
      <c r="D142" s="134"/>
      <c r="E142" s="79"/>
      <c r="F142" s="77">
        <f t="shared" si="13"/>
        <v>0</v>
      </c>
      <c r="G142" s="53"/>
      <c r="H142" s="12">
        <v>137</v>
      </c>
    </row>
    <row r="143" spans="1:8" s="5" customFormat="1" x14ac:dyDescent="0.35">
      <c r="A143" s="12">
        <v>138</v>
      </c>
      <c r="B143" s="52"/>
      <c r="C143" s="68"/>
      <c r="D143" s="134"/>
      <c r="E143" s="79"/>
      <c r="F143" s="77">
        <f t="shared" si="13"/>
        <v>0</v>
      </c>
      <c r="G143" s="53"/>
      <c r="H143" s="12">
        <v>138</v>
      </c>
    </row>
    <row r="144" spans="1:8" s="5" customFormat="1" x14ac:dyDescent="0.35">
      <c r="A144" s="12">
        <v>139</v>
      </c>
      <c r="B144" s="52"/>
      <c r="C144" s="68"/>
      <c r="D144" s="134"/>
      <c r="E144" s="79"/>
      <c r="F144" s="77">
        <f t="shared" si="13"/>
        <v>0</v>
      </c>
      <c r="G144" s="53"/>
      <c r="H144" s="12">
        <v>139</v>
      </c>
    </row>
    <row r="145" spans="1:8" s="5" customFormat="1" x14ac:dyDescent="0.35">
      <c r="A145" s="12">
        <v>140</v>
      </c>
      <c r="B145" s="52"/>
      <c r="C145" s="68"/>
      <c r="D145" s="134"/>
      <c r="E145" s="79"/>
      <c r="F145" s="77">
        <f t="shared" si="13"/>
        <v>0</v>
      </c>
      <c r="G145" s="53"/>
      <c r="H145" s="12">
        <v>140</v>
      </c>
    </row>
    <row r="146" spans="1:8" s="5" customFormat="1" x14ac:dyDescent="0.35">
      <c r="A146" s="12">
        <v>141</v>
      </c>
      <c r="B146" s="52"/>
      <c r="C146" s="68"/>
      <c r="D146" s="134"/>
      <c r="E146" s="79"/>
      <c r="F146" s="77">
        <f t="shared" si="13"/>
        <v>0</v>
      </c>
      <c r="G146" s="53"/>
      <c r="H146" s="12">
        <v>141</v>
      </c>
    </row>
    <row r="147" spans="1:8" s="5" customFormat="1" x14ac:dyDescent="0.35">
      <c r="A147" s="12">
        <v>142</v>
      </c>
      <c r="B147" s="52"/>
      <c r="C147" s="68"/>
      <c r="D147" s="134"/>
      <c r="E147" s="79"/>
      <c r="F147" s="77">
        <f t="shared" si="13"/>
        <v>0</v>
      </c>
      <c r="G147" s="53"/>
      <c r="H147" s="12">
        <v>142</v>
      </c>
    </row>
    <row r="148" spans="1:8" s="5" customFormat="1" x14ac:dyDescent="0.35">
      <c r="A148" s="12">
        <v>143</v>
      </c>
      <c r="B148" s="52"/>
      <c r="C148" s="68"/>
      <c r="D148" s="134"/>
      <c r="E148" s="79"/>
      <c r="F148" s="77">
        <f t="shared" si="13"/>
        <v>0</v>
      </c>
      <c r="G148" s="53"/>
      <c r="H148" s="12">
        <v>143</v>
      </c>
    </row>
    <row r="149" spans="1:8" s="5" customFormat="1" x14ac:dyDescent="0.35">
      <c r="A149" s="12">
        <v>144</v>
      </c>
      <c r="B149" s="52"/>
      <c r="C149" s="68"/>
      <c r="D149" s="134"/>
      <c r="E149" s="79"/>
      <c r="F149" s="77">
        <f t="shared" si="13"/>
        <v>0</v>
      </c>
      <c r="G149" s="53"/>
      <c r="H149" s="12">
        <v>144</v>
      </c>
    </row>
    <row r="150" spans="1:8" s="5" customFormat="1" x14ac:dyDescent="0.35">
      <c r="A150" s="12">
        <v>145</v>
      </c>
      <c r="B150" s="52"/>
      <c r="C150" s="68"/>
      <c r="D150" s="134"/>
      <c r="E150" s="79"/>
      <c r="F150" s="77">
        <f t="shared" si="13"/>
        <v>0</v>
      </c>
      <c r="G150" s="53"/>
      <c r="H150" s="12">
        <v>145</v>
      </c>
    </row>
    <row r="151" spans="1:8" s="5" customFormat="1" x14ac:dyDescent="0.35">
      <c r="A151" s="12">
        <v>146</v>
      </c>
      <c r="B151" s="52"/>
      <c r="C151" s="68"/>
      <c r="D151" s="134"/>
      <c r="E151" s="79"/>
      <c r="F151" s="77">
        <f t="shared" si="13"/>
        <v>0</v>
      </c>
      <c r="G151" s="53"/>
      <c r="H151" s="12">
        <v>146</v>
      </c>
    </row>
    <row r="152" spans="1:8" s="5" customFormat="1" x14ac:dyDescent="0.35">
      <c r="A152" s="12">
        <v>147</v>
      </c>
      <c r="B152" s="52"/>
      <c r="C152" s="68"/>
      <c r="D152" s="134"/>
      <c r="E152" s="79"/>
      <c r="F152" s="77">
        <f t="shared" si="13"/>
        <v>0</v>
      </c>
      <c r="G152" s="53"/>
      <c r="H152" s="12">
        <v>147</v>
      </c>
    </row>
    <row r="153" spans="1:8" s="5" customFormat="1" x14ac:dyDescent="0.35">
      <c r="A153" s="12">
        <v>148</v>
      </c>
      <c r="B153" s="52"/>
      <c r="C153" s="68"/>
      <c r="D153" s="134"/>
      <c r="E153" s="79"/>
      <c r="F153" s="77">
        <f t="shared" si="13"/>
        <v>0</v>
      </c>
      <c r="G153" s="53"/>
      <c r="H153" s="12">
        <v>148</v>
      </c>
    </row>
    <row r="154" spans="1:8" s="5" customFormat="1" ht="14.5" x14ac:dyDescent="0.35">
      <c r="A154" s="12">
        <v>149</v>
      </c>
      <c r="B154" s="136" t="s">
        <v>335</v>
      </c>
      <c r="C154" s="118" t="s">
        <v>336</v>
      </c>
      <c r="D154" s="121"/>
      <c r="E154" s="122"/>
      <c r="F154" s="113">
        <f t="shared" ref="F154:F160" si="14">D154-(D154*E154)</f>
        <v>0</v>
      </c>
      <c r="G154" s="123"/>
      <c r="H154" s="12">
        <v>149</v>
      </c>
    </row>
    <row r="155" spans="1:8" s="5" customFormat="1" ht="29" x14ac:dyDescent="0.35">
      <c r="A155" s="12">
        <v>150</v>
      </c>
      <c r="B155" s="136" t="s">
        <v>335</v>
      </c>
      <c r="C155" s="118" t="s">
        <v>337</v>
      </c>
      <c r="D155" s="119"/>
      <c r="E155" s="120"/>
      <c r="F155" s="113">
        <f t="shared" si="14"/>
        <v>0</v>
      </c>
      <c r="G155" s="71"/>
      <c r="H155" s="12">
        <v>150</v>
      </c>
    </row>
    <row r="156" spans="1:8" s="5" customFormat="1" ht="29" x14ac:dyDescent="0.35">
      <c r="A156" s="12">
        <v>151</v>
      </c>
      <c r="B156" s="136" t="s">
        <v>335</v>
      </c>
      <c r="C156" s="118" t="s">
        <v>338</v>
      </c>
      <c r="D156" s="119"/>
      <c r="E156" s="120"/>
      <c r="F156" s="113">
        <f t="shared" si="14"/>
        <v>0</v>
      </c>
      <c r="G156" s="71"/>
      <c r="H156" s="12">
        <v>151</v>
      </c>
    </row>
    <row r="157" spans="1:8" s="5" customFormat="1" ht="15" thickBot="1" x14ac:dyDescent="0.3">
      <c r="A157" s="12">
        <v>152</v>
      </c>
      <c r="B157" s="124" t="s">
        <v>339</v>
      </c>
      <c r="C157" s="125" t="s">
        <v>340</v>
      </c>
      <c r="D157" s="113"/>
      <c r="E157" s="126"/>
      <c r="F157" s="113">
        <f t="shared" si="14"/>
        <v>0</v>
      </c>
      <c r="G157" s="127"/>
      <c r="H157" s="12">
        <v>152</v>
      </c>
    </row>
    <row r="158" spans="1:8" s="5" customFormat="1" ht="15" thickBot="1" x14ac:dyDescent="0.3">
      <c r="A158" s="12">
        <v>153</v>
      </c>
      <c r="B158" s="128" t="s">
        <v>341</v>
      </c>
      <c r="C158" s="129" t="s">
        <v>342</v>
      </c>
      <c r="D158" s="75"/>
      <c r="E158" s="112"/>
      <c r="F158" s="75">
        <f t="shared" si="14"/>
        <v>0</v>
      </c>
      <c r="G158" s="65"/>
      <c r="H158" s="12">
        <v>153</v>
      </c>
    </row>
    <row r="159" spans="1:8" s="5" customFormat="1" ht="15" thickBot="1" x14ac:dyDescent="0.3">
      <c r="A159" s="12">
        <v>154</v>
      </c>
      <c r="B159" s="128" t="s">
        <v>343</v>
      </c>
      <c r="C159" s="129" t="s">
        <v>340</v>
      </c>
      <c r="D159" s="75"/>
      <c r="E159" s="112"/>
      <c r="F159" s="75">
        <f t="shared" si="14"/>
        <v>0</v>
      </c>
      <c r="G159" s="65"/>
      <c r="H159" s="12">
        <v>154</v>
      </c>
    </row>
    <row r="160" spans="1:8" s="5" customFormat="1" ht="15" thickBot="1" x14ac:dyDescent="0.3">
      <c r="A160" s="12">
        <v>155</v>
      </c>
      <c r="B160" s="128" t="s">
        <v>344</v>
      </c>
      <c r="C160" s="129" t="s">
        <v>342</v>
      </c>
      <c r="D160" s="75"/>
      <c r="E160" s="112"/>
      <c r="F160" s="75">
        <f t="shared" si="14"/>
        <v>0</v>
      </c>
      <c r="G160" s="65"/>
      <c r="H160" s="12">
        <v>155</v>
      </c>
    </row>
    <row r="161" spans="1:8" s="5" customFormat="1" ht="14.5" x14ac:dyDescent="0.35">
      <c r="A161" s="12">
        <v>156</v>
      </c>
      <c r="B161" s="137" t="s">
        <v>345</v>
      </c>
      <c r="C161" s="74"/>
      <c r="D161" s="110"/>
      <c r="E161" s="111"/>
      <c r="F161" s="74"/>
      <c r="G161" s="74"/>
      <c r="H161" s="12">
        <v>156</v>
      </c>
    </row>
    <row r="162" spans="1:8" s="5" customFormat="1" ht="28" x14ac:dyDescent="0.35">
      <c r="A162" s="12">
        <v>157</v>
      </c>
      <c r="B162" s="130" t="s">
        <v>346</v>
      </c>
      <c r="C162" s="2" t="s">
        <v>3</v>
      </c>
      <c r="D162" s="131" t="s">
        <v>51</v>
      </c>
      <c r="E162" s="132" t="s">
        <v>52</v>
      </c>
      <c r="F162" s="3" t="s">
        <v>7</v>
      </c>
      <c r="G162" s="87" t="s">
        <v>0</v>
      </c>
      <c r="H162" s="12">
        <v>157</v>
      </c>
    </row>
    <row r="163" spans="1:8" s="5" customFormat="1" x14ac:dyDescent="0.25">
      <c r="A163" s="12">
        <v>158</v>
      </c>
      <c r="B163" s="107"/>
      <c r="C163" s="68"/>
      <c r="D163" s="62"/>
      <c r="E163" s="61"/>
      <c r="F163" s="77">
        <f t="shared" ref="F163:F226" si="15">D163-(D163*E163)</f>
        <v>0</v>
      </c>
      <c r="G163" s="59"/>
      <c r="H163" s="12">
        <v>158</v>
      </c>
    </row>
    <row r="164" spans="1:8" s="5" customFormat="1" x14ac:dyDescent="0.35">
      <c r="A164" s="12">
        <v>159</v>
      </c>
      <c r="B164" s="133"/>
      <c r="C164" s="68"/>
      <c r="D164" s="134"/>
      <c r="E164" s="79"/>
      <c r="F164" s="77">
        <f t="shared" si="15"/>
        <v>0</v>
      </c>
      <c r="G164" s="135"/>
      <c r="H164" s="12">
        <v>159</v>
      </c>
    </row>
    <row r="165" spans="1:8" s="5" customFormat="1" x14ac:dyDescent="0.35">
      <c r="A165" s="12">
        <v>160</v>
      </c>
      <c r="B165" s="133"/>
      <c r="C165" s="68"/>
      <c r="D165" s="134"/>
      <c r="E165" s="79"/>
      <c r="F165" s="77">
        <f t="shared" si="15"/>
        <v>0</v>
      </c>
      <c r="G165" s="135"/>
      <c r="H165" s="12">
        <v>160</v>
      </c>
    </row>
    <row r="166" spans="1:8" s="5" customFormat="1" x14ac:dyDescent="0.35">
      <c r="A166" s="12">
        <v>161</v>
      </c>
      <c r="B166" s="133"/>
      <c r="C166" s="68"/>
      <c r="D166" s="134"/>
      <c r="E166" s="79"/>
      <c r="F166" s="77">
        <f t="shared" si="15"/>
        <v>0</v>
      </c>
      <c r="G166" s="135"/>
      <c r="H166" s="12">
        <v>161</v>
      </c>
    </row>
    <row r="167" spans="1:8" s="5" customFormat="1" x14ac:dyDescent="0.35">
      <c r="A167" s="12">
        <v>162</v>
      </c>
      <c r="B167" s="133"/>
      <c r="C167" s="68"/>
      <c r="D167" s="134"/>
      <c r="E167" s="79"/>
      <c r="F167" s="77">
        <f t="shared" si="15"/>
        <v>0</v>
      </c>
      <c r="G167" s="135"/>
      <c r="H167" s="12">
        <v>162</v>
      </c>
    </row>
    <row r="168" spans="1:8" s="5" customFormat="1" x14ac:dyDescent="0.35">
      <c r="A168" s="12">
        <v>163</v>
      </c>
      <c r="B168" s="133"/>
      <c r="C168" s="68"/>
      <c r="D168" s="134"/>
      <c r="E168" s="79"/>
      <c r="F168" s="77">
        <f t="shared" si="15"/>
        <v>0</v>
      </c>
      <c r="G168" s="135"/>
      <c r="H168" s="12">
        <v>163</v>
      </c>
    </row>
    <row r="169" spans="1:8" s="5" customFormat="1" x14ac:dyDescent="0.35">
      <c r="A169" s="12">
        <v>164</v>
      </c>
      <c r="B169" s="133"/>
      <c r="C169" s="68"/>
      <c r="D169" s="134"/>
      <c r="E169" s="79"/>
      <c r="F169" s="77">
        <f t="shared" si="15"/>
        <v>0</v>
      </c>
      <c r="G169" s="135"/>
      <c r="H169" s="12">
        <v>164</v>
      </c>
    </row>
    <row r="170" spans="1:8" s="5" customFormat="1" x14ac:dyDescent="0.35">
      <c r="A170" s="12">
        <v>165</v>
      </c>
      <c r="B170" s="133"/>
      <c r="C170" s="68"/>
      <c r="D170" s="134"/>
      <c r="E170" s="79"/>
      <c r="F170" s="77">
        <f t="shared" si="15"/>
        <v>0</v>
      </c>
      <c r="G170" s="135"/>
      <c r="H170" s="12">
        <v>165</v>
      </c>
    </row>
    <row r="171" spans="1:8" s="5" customFormat="1" x14ac:dyDescent="0.35">
      <c r="A171" s="12">
        <v>166</v>
      </c>
      <c r="B171" s="133"/>
      <c r="C171" s="68"/>
      <c r="D171" s="134"/>
      <c r="E171" s="79"/>
      <c r="F171" s="77">
        <f t="shared" si="15"/>
        <v>0</v>
      </c>
      <c r="G171" s="135"/>
      <c r="H171" s="12">
        <v>166</v>
      </c>
    </row>
    <row r="172" spans="1:8" s="5" customFormat="1" x14ac:dyDescent="0.35">
      <c r="A172" s="12">
        <v>167</v>
      </c>
      <c r="B172" s="133"/>
      <c r="C172" s="68"/>
      <c r="D172" s="134"/>
      <c r="E172" s="79"/>
      <c r="F172" s="77">
        <f t="shared" si="15"/>
        <v>0</v>
      </c>
      <c r="G172" s="135"/>
      <c r="H172" s="12">
        <v>167</v>
      </c>
    </row>
    <row r="173" spans="1:8" s="5" customFormat="1" x14ac:dyDescent="0.35">
      <c r="A173" s="12">
        <v>168</v>
      </c>
      <c r="B173" s="133"/>
      <c r="C173" s="68"/>
      <c r="D173" s="134"/>
      <c r="E173" s="79"/>
      <c r="F173" s="77">
        <f t="shared" si="15"/>
        <v>0</v>
      </c>
      <c r="G173" s="135"/>
      <c r="H173" s="12">
        <v>168</v>
      </c>
    </row>
    <row r="174" spans="1:8" s="5" customFormat="1" x14ac:dyDescent="0.35">
      <c r="A174" s="12">
        <v>169</v>
      </c>
      <c r="B174" s="133"/>
      <c r="C174" s="68"/>
      <c r="D174" s="134"/>
      <c r="E174" s="79"/>
      <c r="F174" s="77">
        <f t="shared" si="15"/>
        <v>0</v>
      </c>
      <c r="G174" s="135"/>
      <c r="H174" s="12">
        <v>169</v>
      </c>
    </row>
    <row r="175" spans="1:8" s="5" customFormat="1" x14ac:dyDescent="0.35">
      <c r="A175" s="12">
        <v>170</v>
      </c>
      <c r="B175" s="133"/>
      <c r="C175" s="68"/>
      <c r="D175" s="134"/>
      <c r="E175" s="79"/>
      <c r="F175" s="77">
        <f t="shared" si="15"/>
        <v>0</v>
      </c>
      <c r="G175" s="135"/>
      <c r="H175" s="12">
        <v>170</v>
      </c>
    </row>
    <row r="176" spans="1:8" s="5" customFormat="1" x14ac:dyDescent="0.35">
      <c r="A176" s="12">
        <v>171</v>
      </c>
      <c r="B176" s="133"/>
      <c r="C176" s="68"/>
      <c r="D176" s="134"/>
      <c r="E176" s="79"/>
      <c r="F176" s="77">
        <f t="shared" si="15"/>
        <v>0</v>
      </c>
      <c r="G176" s="135"/>
      <c r="H176" s="12">
        <v>171</v>
      </c>
    </row>
    <row r="177" spans="1:8" s="5" customFormat="1" x14ac:dyDescent="0.35">
      <c r="A177" s="12">
        <v>172</v>
      </c>
      <c r="B177" s="133"/>
      <c r="C177" s="68"/>
      <c r="D177" s="134"/>
      <c r="E177" s="79"/>
      <c r="F177" s="77">
        <f t="shared" si="15"/>
        <v>0</v>
      </c>
      <c r="G177" s="135"/>
      <c r="H177" s="12">
        <v>172</v>
      </c>
    </row>
    <row r="178" spans="1:8" s="5" customFormat="1" x14ac:dyDescent="0.35">
      <c r="A178" s="12">
        <v>173</v>
      </c>
      <c r="B178" s="133"/>
      <c r="C178" s="68"/>
      <c r="D178" s="134"/>
      <c r="E178" s="79"/>
      <c r="F178" s="77">
        <f t="shared" si="15"/>
        <v>0</v>
      </c>
      <c r="G178" s="135"/>
      <c r="H178" s="12">
        <v>173</v>
      </c>
    </row>
    <row r="179" spans="1:8" s="5" customFormat="1" x14ac:dyDescent="0.35">
      <c r="A179" s="12">
        <v>174</v>
      </c>
      <c r="B179" s="133"/>
      <c r="C179" s="68"/>
      <c r="D179" s="134"/>
      <c r="E179" s="79"/>
      <c r="F179" s="77">
        <f t="shared" si="15"/>
        <v>0</v>
      </c>
      <c r="G179" s="135"/>
      <c r="H179" s="12">
        <v>174</v>
      </c>
    </row>
    <row r="180" spans="1:8" s="5" customFormat="1" x14ac:dyDescent="0.35">
      <c r="A180" s="12">
        <v>175</v>
      </c>
      <c r="B180" s="133"/>
      <c r="C180" s="68"/>
      <c r="D180" s="134"/>
      <c r="E180" s="79"/>
      <c r="F180" s="77">
        <f t="shared" si="15"/>
        <v>0</v>
      </c>
      <c r="G180" s="135"/>
      <c r="H180" s="12">
        <v>175</v>
      </c>
    </row>
    <row r="181" spans="1:8" s="5" customFormat="1" x14ac:dyDescent="0.35">
      <c r="A181" s="12">
        <v>176</v>
      </c>
      <c r="B181" s="133"/>
      <c r="C181" s="68"/>
      <c r="D181" s="134"/>
      <c r="E181" s="79"/>
      <c r="F181" s="77">
        <f t="shared" si="15"/>
        <v>0</v>
      </c>
      <c r="G181" s="135"/>
      <c r="H181" s="12">
        <v>176</v>
      </c>
    </row>
    <row r="182" spans="1:8" s="5" customFormat="1" x14ac:dyDescent="0.35">
      <c r="A182" s="12">
        <v>177</v>
      </c>
      <c r="B182" s="133"/>
      <c r="C182" s="68"/>
      <c r="D182" s="134"/>
      <c r="E182" s="79"/>
      <c r="F182" s="77">
        <f t="shared" si="15"/>
        <v>0</v>
      </c>
      <c r="G182" s="135"/>
      <c r="H182" s="12">
        <v>177</v>
      </c>
    </row>
    <row r="183" spans="1:8" s="5" customFormat="1" x14ac:dyDescent="0.35">
      <c r="A183" s="12">
        <v>178</v>
      </c>
      <c r="B183" s="133"/>
      <c r="C183" s="68"/>
      <c r="D183" s="134"/>
      <c r="E183" s="79"/>
      <c r="F183" s="77">
        <f t="shared" si="15"/>
        <v>0</v>
      </c>
      <c r="G183" s="135"/>
      <c r="H183" s="12">
        <v>178</v>
      </c>
    </row>
    <row r="184" spans="1:8" s="5" customFormat="1" x14ac:dyDescent="0.35">
      <c r="A184" s="12">
        <v>179</v>
      </c>
      <c r="B184" s="133"/>
      <c r="C184" s="68"/>
      <c r="D184" s="134"/>
      <c r="E184" s="79"/>
      <c r="F184" s="77">
        <f t="shared" si="15"/>
        <v>0</v>
      </c>
      <c r="G184" s="135"/>
      <c r="H184" s="12">
        <v>179</v>
      </c>
    </row>
    <row r="185" spans="1:8" s="5" customFormat="1" x14ac:dyDescent="0.35">
      <c r="A185" s="12">
        <v>180</v>
      </c>
      <c r="B185" s="133"/>
      <c r="C185" s="68"/>
      <c r="D185" s="134"/>
      <c r="E185" s="79"/>
      <c r="F185" s="77">
        <f t="shared" si="15"/>
        <v>0</v>
      </c>
      <c r="G185" s="135"/>
      <c r="H185" s="12">
        <v>180</v>
      </c>
    </row>
    <row r="186" spans="1:8" s="5" customFormat="1" x14ac:dyDescent="0.35">
      <c r="A186" s="12">
        <v>181</v>
      </c>
      <c r="B186" s="133"/>
      <c r="C186" s="68"/>
      <c r="D186" s="134"/>
      <c r="E186" s="79"/>
      <c r="F186" s="77">
        <f t="shared" si="15"/>
        <v>0</v>
      </c>
      <c r="G186" s="135"/>
      <c r="H186" s="12">
        <v>181</v>
      </c>
    </row>
    <row r="187" spans="1:8" s="5" customFormat="1" x14ac:dyDescent="0.35">
      <c r="A187" s="12">
        <v>182</v>
      </c>
      <c r="B187" s="133"/>
      <c r="C187" s="68"/>
      <c r="D187" s="134"/>
      <c r="E187" s="79"/>
      <c r="F187" s="77">
        <f t="shared" si="15"/>
        <v>0</v>
      </c>
      <c r="G187" s="135"/>
      <c r="H187" s="12">
        <v>182</v>
      </c>
    </row>
    <row r="188" spans="1:8" s="5" customFormat="1" x14ac:dyDescent="0.35">
      <c r="A188" s="12">
        <v>183</v>
      </c>
      <c r="B188" s="133"/>
      <c r="C188" s="68"/>
      <c r="D188" s="134"/>
      <c r="E188" s="79"/>
      <c r="F188" s="77">
        <f t="shared" si="15"/>
        <v>0</v>
      </c>
      <c r="G188" s="135"/>
      <c r="H188" s="12">
        <v>183</v>
      </c>
    </row>
    <row r="189" spans="1:8" s="5" customFormat="1" x14ac:dyDescent="0.35">
      <c r="A189" s="12">
        <v>184</v>
      </c>
      <c r="B189" s="133"/>
      <c r="C189" s="68"/>
      <c r="D189" s="134"/>
      <c r="E189" s="79"/>
      <c r="F189" s="77">
        <f t="shared" si="15"/>
        <v>0</v>
      </c>
      <c r="G189" s="135"/>
      <c r="H189" s="12">
        <v>184</v>
      </c>
    </row>
    <row r="190" spans="1:8" s="5" customFormat="1" x14ac:dyDescent="0.35">
      <c r="A190" s="12">
        <v>185</v>
      </c>
      <c r="B190" s="133"/>
      <c r="C190" s="68"/>
      <c r="D190" s="134"/>
      <c r="E190" s="79"/>
      <c r="F190" s="77">
        <f t="shared" si="15"/>
        <v>0</v>
      </c>
      <c r="G190" s="135"/>
      <c r="H190" s="12">
        <v>185</v>
      </c>
    </row>
    <row r="191" spans="1:8" s="5" customFormat="1" x14ac:dyDescent="0.35">
      <c r="A191" s="12">
        <v>186</v>
      </c>
      <c r="B191" s="133"/>
      <c r="C191" s="68"/>
      <c r="D191" s="134"/>
      <c r="E191" s="79"/>
      <c r="F191" s="77">
        <f t="shared" si="15"/>
        <v>0</v>
      </c>
      <c r="G191" s="135"/>
      <c r="H191" s="12">
        <v>186</v>
      </c>
    </row>
    <row r="192" spans="1:8" s="5" customFormat="1" x14ac:dyDescent="0.35">
      <c r="A192" s="12">
        <v>187</v>
      </c>
      <c r="B192" s="133"/>
      <c r="C192" s="68"/>
      <c r="D192" s="134"/>
      <c r="E192" s="79"/>
      <c r="F192" s="77">
        <f t="shared" si="15"/>
        <v>0</v>
      </c>
      <c r="G192" s="135"/>
      <c r="H192" s="12">
        <v>187</v>
      </c>
    </row>
    <row r="193" spans="1:8" s="5" customFormat="1" x14ac:dyDescent="0.35">
      <c r="A193" s="12">
        <v>188</v>
      </c>
      <c r="B193" s="133"/>
      <c r="C193" s="68"/>
      <c r="D193" s="134"/>
      <c r="E193" s="79"/>
      <c r="F193" s="77">
        <f t="shared" si="15"/>
        <v>0</v>
      </c>
      <c r="G193" s="135"/>
      <c r="H193" s="12">
        <v>188</v>
      </c>
    </row>
    <row r="194" spans="1:8" s="5" customFormat="1" x14ac:dyDescent="0.35">
      <c r="A194" s="12">
        <v>189</v>
      </c>
      <c r="B194" s="133"/>
      <c r="C194" s="68"/>
      <c r="D194" s="134"/>
      <c r="E194" s="79"/>
      <c r="F194" s="77">
        <f t="shared" si="15"/>
        <v>0</v>
      </c>
      <c r="G194" s="135"/>
      <c r="H194" s="12">
        <v>189</v>
      </c>
    </row>
    <row r="195" spans="1:8" s="5" customFormat="1" x14ac:dyDescent="0.35">
      <c r="A195" s="12">
        <v>190</v>
      </c>
      <c r="B195" s="133"/>
      <c r="C195" s="68"/>
      <c r="D195" s="134"/>
      <c r="E195" s="79"/>
      <c r="F195" s="77">
        <f t="shared" si="15"/>
        <v>0</v>
      </c>
      <c r="G195" s="135"/>
      <c r="H195" s="12">
        <v>190</v>
      </c>
    </row>
    <row r="196" spans="1:8" s="5" customFormat="1" x14ac:dyDescent="0.35">
      <c r="A196" s="12">
        <v>191</v>
      </c>
      <c r="B196" s="133"/>
      <c r="C196" s="68"/>
      <c r="D196" s="134"/>
      <c r="E196" s="79"/>
      <c r="F196" s="77">
        <f t="shared" si="15"/>
        <v>0</v>
      </c>
      <c r="G196" s="135"/>
      <c r="H196" s="12">
        <v>191</v>
      </c>
    </row>
    <row r="197" spans="1:8" s="5" customFormat="1" x14ac:dyDescent="0.35">
      <c r="A197" s="12">
        <v>192</v>
      </c>
      <c r="B197" s="133"/>
      <c r="C197" s="68"/>
      <c r="D197" s="134"/>
      <c r="E197" s="79"/>
      <c r="F197" s="77">
        <f t="shared" si="15"/>
        <v>0</v>
      </c>
      <c r="G197" s="135"/>
      <c r="H197" s="12">
        <v>192</v>
      </c>
    </row>
    <row r="198" spans="1:8" s="5" customFormat="1" x14ac:dyDescent="0.35">
      <c r="A198" s="12">
        <v>193</v>
      </c>
      <c r="B198" s="133"/>
      <c r="C198" s="68"/>
      <c r="D198" s="134"/>
      <c r="E198" s="79"/>
      <c r="F198" s="77">
        <f t="shared" si="15"/>
        <v>0</v>
      </c>
      <c r="G198" s="135"/>
      <c r="H198" s="12">
        <v>193</v>
      </c>
    </row>
    <row r="199" spans="1:8" s="5" customFormat="1" x14ac:dyDescent="0.35">
      <c r="A199" s="12">
        <v>194</v>
      </c>
      <c r="B199" s="133"/>
      <c r="C199" s="68"/>
      <c r="D199" s="134"/>
      <c r="E199" s="79"/>
      <c r="F199" s="77">
        <f t="shared" si="15"/>
        <v>0</v>
      </c>
      <c r="G199" s="135"/>
      <c r="H199" s="12">
        <v>194</v>
      </c>
    </row>
    <row r="200" spans="1:8" s="5" customFormat="1" x14ac:dyDescent="0.35">
      <c r="A200" s="12">
        <v>195</v>
      </c>
      <c r="B200" s="133"/>
      <c r="C200" s="68"/>
      <c r="D200" s="134"/>
      <c r="E200" s="79"/>
      <c r="F200" s="77">
        <f t="shared" si="15"/>
        <v>0</v>
      </c>
      <c r="G200" s="135"/>
      <c r="H200" s="12">
        <v>195</v>
      </c>
    </row>
    <row r="201" spans="1:8" s="5" customFormat="1" x14ac:dyDescent="0.35">
      <c r="A201" s="12">
        <v>196</v>
      </c>
      <c r="B201" s="133"/>
      <c r="C201" s="68"/>
      <c r="D201" s="134"/>
      <c r="E201" s="79"/>
      <c r="F201" s="77">
        <f t="shared" si="15"/>
        <v>0</v>
      </c>
      <c r="G201" s="135"/>
      <c r="H201" s="12">
        <v>196</v>
      </c>
    </row>
    <row r="202" spans="1:8" s="5" customFormat="1" x14ac:dyDescent="0.35">
      <c r="A202" s="12">
        <v>197</v>
      </c>
      <c r="B202" s="133"/>
      <c r="C202" s="68"/>
      <c r="D202" s="134"/>
      <c r="E202" s="79"/>
      <c r="F202" s="77">
        <f t="shared" si="15"/>
        <v>0</v>
      </c>
      <c r="G202" s="135"/>
      <c r="H202" s="12">
        <v>197</v>
      </c>
    </row>
    <row r="203" spans="1:8" s="5" customFormat="1" x14ac:dyDescent="0.35">
      <c r="A203" s="12">
        <v>198</v>
      </c>
      <c r="B203" s="133"/>
      <c r="C203" s="68"/>
      <c r="D203" s="134"/>
      <c r="E203" s="79"/>
      <c r="F203" s="77">
        <f t="shared" si="15"/>
        <v>0</v>
      </c>
      <c r="G203" s="135"/>
      <c r="H203" s="12">
        <v>198</v>
      </c>
    </row>
    <row r="204" spans="1:8" s="5" customFormat="1" x14ac:dyDescent="0.35">
      <c r="A204" s="12">
        <v>199</v>
      </c>
      <c r="B204" s="133"/>
      <c r="C204" s="68"/>
      <c r="D204" s="134"/>
      <c r="E204" s="79"/>
      <c r="F204" s="77">
        <f t="shared" si="15"/>
        <v>0</v>
      </c>
      <c r="G204" s="135"/>
      <c r="H204" s="12">
        <v>199</v>
      </c>
    </row>
    <row r="205" spans="1:8" s="5" customFormat="1" x14ac:dyDescent="0.35">
      <c r="A205" s="12">
        <v>200</v>
      </c>
      <c r="B205" s="133"/>
      <c r="C205" s="68"/>
      <c r="D205" s="134"/>
      <c r="E205" s="79"/>
      <c r="F205" s="77">
        <f t="shared" si="15"/>
        <v>0</v>
      </c>
      <c r="G205" s="135"/>
      <c r="H205" s="12">
        <v>200</v>
      </c>
    </row>
    <row r="206" spans="1:8" s="5" customFormat="1" x14ac:dyDescent="0.35">
      <c r="A206" s="12">
        <v>201</v>
      </c>
      <c r="B206" s="133"/>
      <c r="C206" s="68"/>
      <c r="D206" s="134"/>
      <c r="E206" s="79"/>
      <c r="F206" s="77">
        <f t="shared" si="15"/>
        <v>0</v>
      </c>
      <c r="G206" s="135"/>
      <c r="H206" s="12">
        <v>201</v>
      </c>
    </row>
    <row r="207" spans="1:8" s="5" customFormat="1" x14ac:dyDescent="0.35">
      <c r="A207" s="12">
        <v>202</v>
      </c>
      <c r="B207" s="133"/>
      <c r="C207" s="68"/>
      <c r="D207" s="134"/>
      <c r="E207" s="79"/>
      <c r="F207" s="77">
        <f t="shared" si="15"/>
        <v>0</v>
      </c>
      <c r="G207" s="135"/>
      <c r="H207" s="12">
        <v>202</v>
      </c>
    </row>
    <row r="208" spans="1:8" s="5" customFormat="1" x14ac:dyDescent="0.35">
      <c r="A208" s="12">
        <v>203</v>
      </c>
      <c r="B208" s="133"/>
      <c r="C208" s="68"/>
      <c r="D208" s="134"/>
      <c r="E208" s="79"/>
      <c r="F208" s="77">
        <f t="shared" si="15"/>
        <v>0</v>
      </c>
      <c r="G208" s="135"/>
      <c r="H208" s="12">
        <v>203</v>
      </c>
    </row>
    <row r="209" spans="1:8" s="5" customFormat="1" x14ac:dyDescent="0.35">
      <c r="A209" s="12">
        <v>204</v>
      </c>
      <c r="B209" s="133"/>
      <c r="C209" s="68"/>
      <c r="D209" s="134"/>
      <c r="E209" s="79"/>
      <c r="F209" s="77">
        <f t="shared" si="15"/>
        <v>0</v>
      </c>
      <c r="G209" s="135"/>
      <c r="H209" s="12">
        <v>204</v>
      </c>
    </row>
    <row r="210" spans="1:8" s="5" customFormat="1" x14ac:dyDescent="0.35">
      <c r="A210" s="12">
        <v>205</v>
      </c>
      <c r="B210" s="133"/>
      <c r="C210" s="68"/>
      <c r="D210" s="134"/>
      <c r="E210" s="79"/>
      <c r="F210" s="77">
        <f t="shared" si="15"/>
        <v>0</v>
      </c>
      <c r="G210" s="135"/>
      <c r="H210" s="12">
        <v>205</v>
      </c>
    </row>
    <row r="211" spans="1:8" s="5" customFormat="1" x14ac:dyDescent="0.35">
      <c r="A211" s="12">
        <v>206</v>
      </c>
      <c r="B211" s="133"/>
      <c r="C211" s="68"/>
      <c r="D211" s="134"/>
      <c r="E211" s="79"/>
      <c r="F211" s="77">
        <f t="shared" si="15"/>
        <v>0</v>
      </c>
      <c r="G211" s="135"/>
      <c r="H211" s="12">
        <v>206</v>
      </c>
    </row>
    <row r="212" spans="1:8" s="5" customFormat="1" x14ac:dyDescent="0.35">
      <c r="A212" s="12">
        <v>207</v>
      </c>
      <c r="B212" s="133"/>
      <c r="C212" s="68"/>
      <c r="D212" s="134"/>
      <c r="E212" s="79"/>
      <c r="F212" s="77">
        <f t="shared" si="15"/>
        <v>0</v>
      </c>
      <c r="G212" s="135"/>
      <c r="H212" s="12">
        <v>207</v>
      </c>
    </row>
    <row r="213" spans="1:8" s="5" customFormat="1" x14ac:dyDescent="0.35">
      <c r="A213" s="12">
        <v>208</v>
      </c>
      <c r="B213" s="133"/>
      <c r="C213" s="68"/>
      <c r="D213" s="134"/>
      <c r="E213" s="79"/>
      <c r="F213" s="77">
        <f t="shared" si="15"/>
        <v>0</v>
      </c>
      <c r="G213" s="135"/>
      <c r="H213" s="12">
        <v>208</v>
      </c>
    </row>
    <row r="214" spans="1:8" s="5" customFormat="1" x14ac:dyDescent="0.35">
      <c r="A214" s="12">
        <v>209</v>
      </c>
      <c r="B214" s="133"/>
      <c r="C214" s="68"/>
      <c r="D214" s="134"/>
      <c r="E214" s="79"/>
      <c r="F214" s="77">
        <f t="shared" si="15"/>
        <v>0</v>
      </c>
      <c r="G214" s="135"/>
      <c r="H214" s="12">
        <v>209</v>
      </c>
    </row>
    <row r="215" spans="1:8" s="5" customFormat="1" x14ac:dyDescent="0.35">
      <c r="A215" s="12">
        <v>210</v>
      </c>
      <c r="B215" s="133"/>
      <c r="C215" s="68"/>
      <c r="D215" s="134"/>
      <c r="E215" s="79"/>
      <c r="F215" s="77">
        <f t="shared" si="15"/>
        <v>0</v>
      </c>
      <c r="G215" s="135"/>
      <c r="H215" s="12">
        <v>210</v>
      </c>
    </row>
    <row r="216" spans="1:8" s="5" customFormat="1" x14ac:dyDescent="0.35">
      <c r="A216" s="12">
        <v>211</v>
      </c>
      <c r="B216" s="133"/>
      <c r="C216" s="68"/>
      <c r="D216" s="134"/>
      <c r="E216" s="79"/>
      <c r="F216" s="77">
        <f t="shared" si="15"/>
        <v>0</v>
      </c>
      <c r="G216" s="135"/>
      <c r="H216" s="12">
        <v>211</v>
      </c>
    </row>
    <row r="217" spans="1:8" s="5" customFormat="1" x14ac:dyDescent="0.35">
      <c r="A217" s="12">
        <v>212</v>
      </c>
      <c r="B217" s="133"/>
      <c r="C217" s="68"/>
      <c r="D217" s="134"/>
      <c r="E217" s="79"/>
      <c r="F217" s="77">
        <f t="shared" si="15"/>
        <v>0</v>
      </c>
      <c r="G217" s="135"/>
      <c r="H217" s="12">
        <v>212</v>
      </c>
    </row>
    <row r="218" spans="1:8" s="5" customFormat="1" x14ac:dyDescent="0.35">
      <c r="A218" s="12">
        <v>213</v>
      </c>
      <c r="B218" s="133"/>
      <c r="C218" s="68"/>
      <c r="D218" s="134"/>
      <c r="E218" s="79"/>
      <c r="F218" s="77">
        <f t="shared" si="15"/>
        <v>0</v>
      </c>
      <c r="G218" s="135"/>
      <c r="H218" s="12">
        <v>213</v>
      </c>
    </row>
    <row r="219" spans="1:8" s="5" customFormat="1" x14ac:dyDescent="0.35">
      <c r="A219" s="12">
        <v>214</v>
      </c>
      <c r="B219" s="133"/>
      <c r="C219" s="68"/>
      <c r="D219" s="134"/>
      <c r="E219" s="79"/>
      <c r="F219" s="77">
        <f t="shared" si="15"/>
        <v>0</v>
      </c>
      <c r="G219" s="135"/>
      <c r="H219" s="12">
        <v>214</v>
      </c>
    </row>
    <row r="220" spans="1:8" s="5" customFormat="1" x14ac:dyDescent="0.35">
      <c r="A220" s="12">
        <v>215</v>
      </c>
      <c r="B220" s="133"/>
      <c r="C220" s="68"/>
      <c r="D220" s="134"/>
      <c r="E220" s="79"/>
      <c r="F220" s="77">
        <f t="shared" si="15"/>
        <v>0</v>
      </c>
      <c r="G220" s="135"/>
      <c r="H220" s="12">
        <v>215</v>
      </c>
    </row>
    <row r="221" spans="1:8" s="5" customFormat="1" x14ac:dyDescent="0.35">
      <c r="A221" s="12">
        <v>216</v>
      </c>
      <c r="B221" s="133"/>
      <c r="C221" s="68"/>
      <c r="D221" s="134"/>
      <c r="E221" s="79"/>
      <c r="F221" s="77">
        <f t="shared" si="15"/>
        <v>0</v>
      </c>
      <c r="G221" s="135"/>
      <c r="H221" s="12">
        <v>216</v>
      </c>
    </row>
    <row r="222" spans="1:8" s="5" customFormat="1" x14ac:dyDescent="0.35">
      <c r="A222" s="12">
        <v>217</v>
      </c>
      <c r="B222" s="133"/>
      <c r="C222" s="68"/>
      <c r="D222" s="134"/>
      <c r="E222" s="79"/>
      <c r="F222" s="77">
        <f t="shared" si="15"/>
        <v>0</v>
      </c>
      <c r="G222" s="135"/>
      <c r="H222" s="12">
        <v>217</v>
      </c>
    </row>
    <row r="223" spans="1:8" s="5" customFormat="1" x14ac:dyDescent="0.35">
      <c r="A223" s="12">
        <v>218</v>
      </c>
      <c r="B223" s="133"/>
      <c r="C223" s="68"/>
      <c r="D223" s="134"/>
      <c r="E223" s="79"/>
      <c r="F223" s="77">
        <f t="shared" si="15"/>
        <v>0</v>
      </c>
      <c r="G223" s="135"/>
      <c r="H223" s="12">
        <v>218</v>
      </c>
    </row>
    <row r="224" spans="1:8" s="5" customFormat="1" x14ac:dyDescent="0.35">
      <c r="A224" s="12">
        <v>219</v>
      </c>
      <c r="B224" s="133"/>
      <c r="C224" s="68"/>
      <c r="D224" s="134"/>
      <c r="E224" s="79"/>
      <c r="F224" s="77">
        <f t="shared" si="15"/>
        <v>0</v>
      </c>
      <c r="G224" s="135"/>
      <c r="H224" s="12">
        <v>219</v>
      </c>
    </row>
    <row r="225" spans="1:8" s="5" customFormat="1" x14ac:dyDescent="0.35">
      <c r="A225" s="12">
        <v>220</v>
      </c>
      <c r="B225" s="133"/>
      <c r="C225" s="68"/>
      <c r="D225" s="134"/>
      <c r="E225" s="79"/>
      <c r="F225" s="77">
        <f t="shared" si="15"/>
        <v>0</v>
      </c>
      <c r="G225" s="135"/>
      <c r="H225" s="12">
        <v>220</v>
      </c>
    </row>
    <row r="226" spans="1:8" s="5" customFormat="1" x14ac:dyDescent="0.35">
      <c r="A226" s="12">
        <v>221</v>
      </c>
      <c r="B226" s="133"/>
      <c r="C226" s="68"/>
      <c r="D226" s="134"/>
      <c r="E226" s="79"/>
      <c r="F226" s="77">
        <f t="shared" si="15"/>
        <v>0</v>
      </c>
      <c r="G226" s="135"/>
      <c r="H226" s="12">
        <v>221</v>
      </c>
    </row>
    <row r="227" spans="1:8" s="5" customFormat="1" x14ac:dyDescent="0.35">
      <c r="A227" s="12">
        <v>222</v>
      </c>
      <c r="B227" s="133"/>
      <c r="C227" s="68"/>
      <c r="D227" s="134"/>
      <c r="E227" s="79"/>
      <c r="F227" s="77">
        <f t="shared" ref="F227:F290" si="16">D227-(D227*E227)</f>
        <v>0</v>
      </c>
      <c r="G227" s="135"/>
      <c r="H227" s="12">
        <v>222</v>
      </c>
    </row>
    <row r="228" spans="1:8" s="5" customFormat="1" x14ac:dyDescent="0.35">
      <c r="A228" s="12">
        <v>223</v>
      </c>
      <c r="B228" s="133"/>
      <c r="C228" s="68"/>
      <c r="D228" s="134"/>
      <c r="E228" s="79"/>
      <c r="F228" s="77">
        <f t="shared" si="16"/>
        <v>0</v>
      </c>
      <c r="G228" s="135"/>
      <c r="H228" s="12">
        <v>223</v>
      </c>
    </row>
    <row r="229" spans="1:8" s="5" customFormat="1" x14ac:dyDescent="0.35">
      <c r="A229" s="12">
        <v>224</v>
      </c>
      <c r="B229" s="133"/>
      <c r="C229" s="68"/>
      <c r="D229" s="134"/>
      <c r="E229" s="79"/>
      <c r="F229" s="77">
        <f t="shared" si="16"/>
        <v>0</v>
      </c>
      <c r="G229" s="135"/>
      <c r="H229" s="12">
        <v>224</v>
      </c>
    </row>
    <row r="230" spans="1:8" s="5" customFormat="1" x14ac:dyDescent="0.35">
      <c r="A230" s="12">
        <v>225</v>
      </c>
      <c r="B230" s="133"/>
      <c r="C230" s="68"/>
      <c r="D230" s="134"/>
      <c r="E230" s="79"/>
      <c r="F230" s="77">
        <f t="shared" si="16"/>
        <v>0</v>
      </c>
      <c r="G230" s="135"/>
      <c r="H230" s="12">
        <v>225</v>
      </c>
    </row>
    <row r="231" spans="1:8" s="5" customFormat="1" x14ac:dyDescent="0.35">
      <c r="A231" s="12">
        <v>226</v>
      </c>
      <c r="B231" s="133"/>
      <c r="C231" s="68"/>
      <c r="D231" s="134"/>
      <c r="E231" s="79"/>
      <c r="F231" s="77">
        <f t="shared" si="16"/>
        <v>0</v>
      </c>
      <c r="G231" s="135"/>
      <c r="H231" s="12">
        <v>226</v>
      </c>
    </row>
    <row r="232" spans="1:8" s="5" customFormat="1" x14ac:dyDescent="0.35">
      <c r="A232" s="12">
        <v>227</v>
      </c>
      <c r="B232" s="133"/>
      <c r="C232" s="68"/>
      <c r="D232" s="134"/>
      <c r="E232" s="79"/>
      <c r="F232" s="77">
        <f t="shared" si="16"/>
        <v>0</v>
      </c>
      <c r="G232" s="135"/>
      <c r="H232" s="12">
        <v>227</v>
      </c>
    </row>
    <row r="233" spans="1:8" s="5" customFormat="1" x14ac:dyDescent="0.35">
      <c r="A233" s="12">
        <v>228</v>
      </c>
      <c r="B233" s="133"/>
      <c r="C233" s="68"/>
      <c r="D233" s="134"/>
      <c r="E233" s="79"/>
      <c r="F233" s="77">
        <f t="shared" si="16"/>
        <v>0</v>
      </c>
      <c r="G233" s="135"/>
      <c r="H233" s="12">
        <v>228</v>
      </c>
    </row>
    <row r="234" spans="1:8" s="5" customFormat="1" x14ac:dyDescent="0.35">
      <c r="A234" s="12">
        <v>229</v>
      </c>
      <c r="B234" s="133"/>
      <c r="C234" s="68"/>
      <c r="D234" s="134"/>
      <c r="E234" s="79"/>
      <c r="F234" s="77">
        <f t="shared" si="16"/>
        <v>0</v>
      </c>
      <c r="G234" s="135"/>
      <c r="H234" s="12">
        <v>229</v>
      </c>
    </row>
    <row r="235" spans="1:8" s="5" customFormat="1" x14ac:dyDescent="0.35">
      <c r="A235" s="12">
        <v>230</v>
      </c>
      <c r="B235" s="133"/>
      <c r="C235" s="68"/>
      <c r="D235" s="134"/>
      <c r="E235" s="79"/>
      <c r="F235" s="77">
        <f t="shared" si="16"/>
        <v>0</v>
      </c>
      <c r="G235" s="135"/>
      <c r="H235" s="12">
        <v>230</v>
      </c>
    </row>
    <row r="236" spans="1:8" s="5" customFormat="1" x14ac:dyDescent="0.35">
      <c r="A236" s="12">
        <v>231</v>
      </c>
      <c r="B236" s="133"/>
      <c r="C236" s="68"/>
      <c r="D236" s="134"/>
      <c r="E236" s="79"/>
      <c r="F236" s="77">
        <f t="shared" si="16"/>
        <v>0</v>
      </c>
      <c r="G236" s="135"/>
      <c r="H236" s="12">
        <v>231</v>
      </c>
    </row>
    <row r="237" spans="1:8" s="5" customFormat="1" x14ac:dyDescent="0.35">
      <c r="A237" s="12">
        <v>232</v>
      </c>
      <c r="B237" s="133"/>
      <c r="C237" s="68"/>
      <c r="D237" s="134"/>
      <c r="E237" s="79"/>
      <c r="F237" s="77">
        <f t="shared" si="16"/>
        <v>0</v>
      </c>
      <c r="G237" s="135"/>
      <c r="H237" s="12">
        <v>232</v>
      </c>
    </row>
    <row r="238" spans="1:8" s="5" customFormat="1" x14ac:dyDescent="0.35">
      <c r="A238" s="12">
        <v>233</v>
      </c>
      <c r="B238" s="133"/>
      <c r="C238" s="68"/>
      <c r="D238" s="134"/>
      <c r="E238" s="79"/>
      <c r="F238" s="77">
        <f t="shared" si="16"/>
        <v>0</v>
      </c>
      <c r="G238" s="135"/>
      <c r="H238" s="12">
        <v>233</v>
      </c>
    </row>
    <row r="239" spans="1:8" s="5" customFormat="1" x14ac:dyDescent="0.35">
      <c r="A239" s="12">
        <v>234</v>
      </c>
      <c r="B239" s="133"/>
      <c r="C239" s="68"/>
      <c r="D239" s="134"/>
      <c r="E239" s="79"/>
      <c r="F239" s="77">
        <f t="shared" si="16"/>
        <v>0</v>
      </c>
      <c r="G239" s="135"/>
      <c r="H239" s="12">
        <v>234</v>
      </c>
    </row>
    <row r="240" spans="1:8" s="5" customFormat="1" x14ac:dyDescent="0.35">
      <c r="A240" s="12">
        <v>235</v>
      </c>
      <c r="B240" s="133"/>
      <c r="C240" s="68"/>
      <c r="D240" s="134"/>
      <c r="E240" s="79"/>
      <c r="F240" s="77">
        <f t="shared" si="16"/>
        <v>0</v>
      </c>
      <c r="G240" s="135"/>
      <c r="H240" s="12">
        <v>235</v>
      </c>
    </row>
    <row r="241" spans="1:8" s="5" customFormat="1" x14ac:dyDescent="0.35">
      <c r="A241" s="12">
        <v>236</v>
      </c>
      <c r="B241" s="133"/>
      <c r="C241" s="68"/>
      <c r="D241" s="134"/>
      <c r="E241" s="79"/>
      <c r="F241" s="77">
        <f t="shared" si="16"/>
        <v>0</v>
      </c>
      <c r="G241" s="135"/>
      <c r="H241" s="12">
        <v>236</v>
      </c>
    </row>
    <row r="242" spans="1:8" s="5" customFormat="1" x14ac:dyDescent="0.35">
      <c r="A242" s="12">
        <v>237</v>
      </c>
      <c r="B242" s="133"/>
      <c r="C242" s="68"/>
      <c r="D242" s="134"/>
      <c r="E242" s="79"/>
      <c r="F242" s="77">
        <f t="shared" si="16"/>
        <v>0</v>
      </c>
      <c r="G242" s="135"/>
      <c r="H242" s="12">
        <v>237</v>
      </c>
    </row>
    <row r="243" spans="1:8" s="5" customFormat="1" x14ac:dyDescent="0.35">
      <c r="A243" s="12">
        <v>238</v>
      </c>
      <c r="B243" s="133"/>
      <c r="C243" s="68"/>
      <c r="D243" s="134"/>
      <c r="E243" s="79"/>
      <c r="F243" s="77">
        <f t="shared" si="16"/>
        <v>0</v>
      </c>
      <c r="G243" s="135"/>
      <c r="H243" s="12">
        <v>238</v>
      </c>
    </row>
    <row r="244" spans="1:8" s="5" customFormat="1" x14ac:dyDescent="0.35">
      <c r="A244" s="12">
        <v>239</v>
      </c>
      <c r="B244" s="133"/>
      <c r="C244" s="68"/>
      <c r="D244" s="134"/>
      <c r="E244" s="79"/>
      <c r="F244" s="77">
        <f t="shared" si="16"/>
        <v>0</v>
      </c>
      <c r="G244" s="135"/>
      <c r="H244" s="12">
        <v>239</v>
      </c>
    </row>
    <row r="245" spans="1:8" s="5" customFormat="1" x14ac:dyDescent="0.35">
      <c r="A245" s="12">
        <v>240</v>
      </c>
      <c r="B245" s="133"/>
      <c r="C245" s="68"/>
      <c r="D245" s="134"/>
      <c r="E245" s="79"/>
      <c r="F245" s="77">
        <f t="shared" si="16"/>
        <v>0</v>
      </c>
      <c r="G245" s="135"/>
      <c r="H245" s="12">
        <v>240</v>
      </c>
    </row>
    <row r="246" spans="1:8" s="5" customFormat="1" x14ac:dyDescent="0.35">
      <c r="A246" s="12">
        <v>241</v>
      </c>
      <c r="B246" s="133"/>
      <c r="C246" s="68"/>
      <c r="D246" s="134"/>
      <c r="E246" s="79"/>
      <c r="F246" s="77">
        <f t="shared" si="16"/>
        <v>0</v>
      </c>
      <c r="G246" s="135"/>
      <c r="H246" s="12">
        <v>241</v>
      </c>
    </row>
    <row r="247" spans="1:8" s="5" customFormat="1" x14ac:dyDescent="0.35">
      <c r="A247" s="12">
        <v>242</v>
      </c>
      <c r="B247" s="133"/>
      <c r="C247" s="68"/>
      <c r="D247" s="134"/>
      <c r="E247" s="79"/>
      <c r="F247" s="77">
        <f t="shared" si="16"/>
        <v>0</v>
      </c>
      <c r="G247" s="135"/>
      <c r="H247" s="12">
        <v>242</v>
      </c>
    </row>
    <row r="248" spans="1:8" s="5" customFormat="1" x14ac:dyDescent="0.35">
      <c r="A248" s="12">
        <v>243</v>
      </c>
      <c r="B248" s="133"/>
      <c r="C248" s="68"/>
      <c r="D248" s="134"/>
      <c r="E248" s="79"/>
      <c r="F248" s="77">
        <f t="shared" si="16"/>
        <v>0</v>
      </c>
      <c r="G248" s="135"/>
      <c r="H248" s="12">
        <v>243</v>
      </c>
    </row>
    <row r="249" spans="1:8" s="5" customFormat="1" x14ac:dyDescent="0.35">
      <c r="A249" s="12">
        <v>244</v>
      </c>
      <c r="B249" s="133"/>
      <c r="C249" s="68"/>
      <c r="D249" s="134"/>
      <c r="E249" s="79"/>
      <c r="F249" s="77">
        <f t="shared" si="16"/>
        <v>0</v>
      </c>
      <c r="G249" s="135"/>
      <c r="H249" s="12">
        <v>244</v>
      </c>
    </row>
    <row r="250" spans="1:8" s="5" customFormat="1" x14ac:dyDescent="0.35">
      <c r="A250" s="12">
        <v>245</v>
      </c>
      <c r="B250" s="133"/>
      <c r="C250" s="68"/>
      <c r="D250" s="134"/>
      <c r="E250" s="79"/>
      <c r="F250" s="77">
        <f t="shared" si="16"/>
        <v>0</v>
      </c>
      <c r="G250" s="135"/>
      <c r="H250" s="12">
        <v>245</v>
      </c>
    </row>
    <row r="251" spans="1:8" s="5" customFormat="1" x14ac:dyDescent="0.35">
      <c r="A251" s="12">
        <v>246</v>
      </c>
      <c r="B251" s="133"/>
      <c r="C251" s="68"/>
      <c r="D251" s="134"/>
      <c r="E251" s="79"/>
      <c r="F251" s="77">
        <f t="shared" si="16"/>
        <v>0</v>
      </c>
      <c r="G251" s="135"/>
      <c r="H251" s="12">
        <v>246</v>
      </c>
    </row>
    <row r="252" spans="1:8" s="5" customFormat="1" x14ac:dyDescent="0.35">
      <c r="A252" s="12">
        <v>247</v>
      </c>
      <c r="B252" s="133"/>
      <c r="C252" s="68"/>
      <c r="D252" s="134"/>
      <c r="E252" s="79"/>
      <c r="F252" s="77">
        <f t="shared" si="16"/>
        <v>0</v>
      </c>
      <c r="G252" s="135"/>
      <c r="H252" s="12">
        <v>247</v>
      </c>
    </row>
    <row r="253" spans="1:8" s="5" customFormat="1" x14ac:dyDescent="0.35">
      <c r="A253" s="12">
        <v>248</v>
      </c>
      <c r="B253" s="133"/>
      <c r="C253" s="68"/>
      <c r="D253" s="134"/>
      <c r="E253" s="79"/>
      <c r="F253" s="77">
        <f t="shared" si="16"/>
        <v>0</v>
      </c>
      <c r="G253" s="135"/>
      <c r="H253" s="12">
        <v>248</v>
      </c>
    </row>
    <row r="254" spans="1:8" s="5" customFormat="1" x14ac:dyDescent="0.35">
      <c r="A254" s="12">
        <v>249</v>
      </c>
      <c r="B254" s="133"/>
      <c r="C254" s="68"/>
      <c r="D254" s="134"/>
      <c r="E254" s="79"/>
      <c r="F254" s="77">
        <f t="shared" si="16"/>
        <v>0</v>
      </c>
      <c r="G254" s="135"/>
      <c r="H254" s="12">
        <v>249</v>
      </c>
    </row>
    <row r="255" spans="1:8" s="5" customFormat="1" x14ac:dyDescent="0.35">
      <c r="A255" s="12">
        <v>250</v>
      </c>
      <c r="B255" s="133"/>
      <c r="C255" s="68"/>
      <c r="D255" s="134"/>
      <c r="E255" s="79"/>
      <c r="F255" s="77">
        <f t="shared" si="16"/>
        <v>0</v>
      </c>
      <c r="G255" s="135"/>
      <c r="H255" s="12">
        <v>250</v>
      </c>
    </row>
    <row r="256" spans="1:8" s="5" customFormat="1" x14ac:dyDescent="0.35">
      <c r="A256" s="12">
        <v>251</v>
      </c>
      <c r="B256" s="133"/>
      <c r="C256" s="68"/>
      <c r="D256" s="134"/>
      <c r="E256" s="79"/>
      <c r="F256" s="77">
        <f t="shared" si="16"/>
        <v>0</v>
      </c>
      <c r="G256" s="135"/>
      <c r="H256" s="12">
        <v>251</v>
      </c>
    </row>
    <row r="257" spans="1:8" s="5" customFormat="1" x14ac:dyDescent="0.35">
      <c r="A257" s="12">
        <v>252</v>
      </c>
      <c r="B257" s="133"/>
      <c r="C257" s="68"/>
      <c r="D257" s="134"/>
      <c r="E257" s="79"/>
      <c r="F257" s="77">
        <f t="shared" si="16"/>
        <v>0</v>
      </c>
      <c r="G257" s="135"/>
      <c r="H257" s="12">
        <v>252</v>
      </c>
    </row>
    <row r="258" spans="1:8" s="5" customFormat="1" x14ac:dyDescent="0.35">
      <c r="A258" s="12">
        <v>253</v>
      </c>
      <c r="B258" s="133"/>
      <c r="C258" s="68"/>
      <c r="D258" s="134"/>
      <c r="E258" s="79"/>
      <c r="F258" s="77">
        <f t="shared" si="16"/>
        <v>0</v>
      </c>
      <c r="G258" s="135"/>
      <c r="H258" s="12">
        <v>253</v>
      </c>
    </row>
    <row r="259" spans="1:8" s="5" customFormat="1" x14ac:dyDescent="0.35">
      <c r="A259" s="12">
        <v>254</v>
      </c>
      <c r="B259" s="133"/>
      <c r="C259" s="68"/>
      <c r="D259" s="134"/>
      <c r="E259" s="79"/>
      <c r="F259" s="77">
        <f t="shared" si="16"/>
        <v>0</v>
      </c>
      <c r="G259" s="135"/>
      <c r="H259" s="12">
        <v>254</v>
      </c>
    </row>
    <row r="260" spans="1:8" s="5" customFormat="1" x14ac:dyDescent="0.35">
      <c r="A260" s="12">
        <v>255</v>
      </c>
      <c r="B260" s="133"/>
      <c r="C260" s="68"/>
      <c r="D260" s="134"/>
      <c r="E260" s="79"/>
      <c r="F260" s="77">
        <f t="shared" si="16"/>
        <v>0</v>
      </c>
      <c r="G260" s="135"/>
      <c r="H260" s="12">
        <v>255</v>
      </c>
    </row>
    <row r="261" spans="1:8" s="5" customFormat="1" x14ac:dyDescent="0.35">
      <c r="A261" s="12">
        <v>256</v>
      </c>
      <c r="B261" s="133"/>
      <c r="C261" s="68"/>
      <c r="D261" s="134"/>
      <c r="E261" s="79"/>
      <c r="F261" s="77">
        <f t="shared" si="16"/>
        <v>0</v>
      </c>
      <c r="G261" s="135"/>
      <c r="H261" s="12">
        <v>256</v>
      </c>
    </row>
    <row r="262" spans="1:8" s="5" customFormat="1" x14ac:dyDescent="0.35">
      <c r="A262" s="12">
        <v>257</v>
      </c>
      <c r="B262" s="133"/>
      <c r="C262" s="68"/>
      <c r="D262" s="134"/>
      <c r="E262" s="79"/>
      <c r="F262" s="77">
        <f t="shared" si="16"/>
        <v>0</v>
      </c>
      <c r="G262" s="135"/>
      <c r="H262" s="12">
        <v>257</v>
      </c>
    </row>
    <row r="263" spans="1:8" s="5" customFormat="1" x14ac:dyDescent="0.35">
      <c r="A263" s="12">
        <v>258</v>
      </c>
      <c r="B263" s="133"/>
      <c r="C263" s="68"/>
      <c r="D263" s="134"/>
      <c r="E263" s="79"/>
      <c r="F263" s="77">
        <f t="shared" si="16"/>
        <v>0</v>
      </c>
      <c r="G263" s="135"/>
      <c r="H263" s="12">
        <v>258</v>
      </c>
    </row>
    <row r="264" spans="1:8" s="5" customFormat="1" x14ac:dyDescent="0.35">
      <c r="A264" s="12">
        <v>259</v>
      </c>
      <c r="B264" s="133"/>
      <c r="C264" s="68"/>
      <c r="D264" s="134"/>
      <c r="E264" s="79"/>
      <c r="F264" s="77">
        <f t="shared" si="16"/>
        <v>0</v>
      </c>
      <c r="G264" s="135"/>
      <c r="H264" s="12">
        <v>259</v>
      </c>
    </row>
    <row r="265" spans="1:8" s="5" customFormat="1" x14ac:dyDescent="0.35">
      <c r="A265" s="12">
        <v>260</v>
      </c>
      <c r="B265" s="133"/>
      <c r="C265" s="68"/>
      <c r="D265" s="134"/>
      <c r="E265" s="79"/>
      <c r="F265" s="77">
        <f t="shared" si="16"/>
        <v>0</v>
      </c>
      <c r="G265" s="135"/>
      <c r="H265" s="12">
        <v>260</v>
      </c>
    </row>
    <row r="266" spans="1:8" s="5" customFormat="1" x14ac:dyDescent="0.35">
      <c r="A266" s="12">
        <v>261</v>
      </c>
      <c r="B266" s="133"/>
      <c r="C266" s="68"/>
      <c r="D266" s="134"/>
      <c r="E266" s="79"/>
      <c r="F266" s="77">
        <f t="shared" si="16"/>
        <v>0</v>
      </c>
      <c r="G266" s="135"/>
      <c r="H266" s="12">
        <v>261</v>
      </c>
    </row>
    <row r="267" spans="1:8" s="5" customFormat="1" x14ac:dyDescent="0.35">
      <c r="A267" s="12">
        <v>262</v>
      </c>
      <c r="B267" s="133"/>
      <c r="C267" s="68"/>
      <c r="D267" s="134"/>
      <c r="E267" s="79"/>
      <c r="F267" s="77">
        <f t="shared" si="16"/>
        <v>0</v>
      </c>
      <c r="G267" s="135"/>
      <c r="H267" s="12">
        <v>262</v>
      </c>
    </row>
    <row r="268" spans="1:8" s="5" customFormat="1" x14ac:dyDescent="0.35">
      <c r="A268" s="12">
        <v>263</v>
      </c>
      <c r="B268" s="133"/>
      <c r="C268" s="68"/>
      <c r="D268" s="134"/>
      <c r="E268" s="79"/>
      <c r="F268" s="77">
        <f t="shared" si="16"/>
        <v>0</v>
      </c>
      <c r="G268" s="135"/>
      <c r="H268" s="12">
        <v>263</v>
      </c>
    </row>
    <row r="269" spans="1:8" s="5" customFormat="1" x14ac:dyDescent="0.35">
      <c r="A269" s="12">
        <v>264</v>
      </c>
      <c r="B269" s="133"/>
      <c r="C269" s="68"/>
      <c r="D269" s="134"/>
      <c r="E269" s="79"/>
      <c r="F269" s="77">
        <f t="shared" si="16"/>
        <v>0</v>
      </c>
      <c r="G269" s="135"/>
      <c r="H269" s="12">
        <v>264</v>
      </c>
    </row>
    <row r="270" spans="1:8" s="5" customFormat="1" x14ac:dyDescent="0.35">
      <c r="A270" s="12">
        <v>265</v>
      </c>
      <c r="B270" s="133"/>
      <c r="C270" s="68"/>
      <c r="D270" s="134"/>
      <c r="E270" s="79"/>
      <c r="F270" s="77">
        <f t="shared" si="16"/>
        <v>0</v>
      </c>
      <c r="G270" s="135"/>
      <c r="H270" s="12">
        <v>265</v>
      </c>
    </row>
    <row r="271" spans="1:8" s="5" customFormat="1" x14ac:dyDescent="0.35">
      <c r="A271" s="12">
        <v>266</v>
      </c>
      <c r="B271" s="133"/>
      <c r="C271" s="68"/>
      <c r="D271" s="134"/>
      <c r="E271" s="79"/>
      <c r="F271" s="77">
        <f t="shared" si="16"/>
        <v>0</v>
      </c>
      <c r="G271" s="135"/>
      <c r="H271" s="12">
        <v>266</v>
      </c>
    </row>
    <row r="272" spans="1:8" s="5" customFormat="1" x14ac:dyDescent="0.35">
      <c r="A272" s="12">
        <v>267</v>
      </c>
      <c r="B272" s="133"/>
      <c r="C272" s="68"/>
      <c r="D272" s="134"/>
      <c r="E272" s="79"/>
      <c r="F272" s="77">
        <f t="shared" si="16"/>
        <v>0</v>
      </c>
      <c r="G272" s="135"/>
      <c r="H272" s="12">
        <v>267</v>
      </c>
    </row>
    <row r="273" spans="1:8" s="5" customFormat="1" x14ac:dyDescent="0.35">
      <c r="A273" s="12">
        <v>268</v>
      </c>
      <c r="B273" s="133"/>
      <c r="C273" s="68"/>
      <c r="D273" s="134"/>
      <c r="E273" s="79"/>
      <c r="F273" s="77">
        <f t="shared" si="16"/>
        <v>0</v>
      </c>
      <c r="G273" s="135"/>
      <c r="H273" s="12">
        <v>268</v>
      </c>
    </row>
    <row r="274" spans="1:8" s="5" customFormat="1" x14ac:dyDescent="0.35">
      <c r="A274" s="12">
        <v>269</v>
      </c>
      <c r="B274" s="133"/>
      <c r="C274" s="68"/>
      <c r="D274" s="134"/>
      <c r="E274" s="79"/>
      <c r="F274" s="77">
        <f t="shared" si="16"/>
        <v>0</v>
      </c>
      <c r="G274" s="135"/>
      <c r="H274" s="12">
        <v>269</v>
      </c>
    </row>
    <row r="275" spans="1:8" s="5" customFormat="1" x14ac:dyDescent="0.35">
      <c r="A275" s="12">
        <v>270</v>
      </c>
      <c r="B275" s="133"/>
      <c r="C275" s="68"/>
      <c r="D275" s="134"/>
      <c r="E275" s="79"/>
      <c r="F275" s="77">
        <f t="shared" si="16"/>
        <v>0</v>
      </c>
      <c r="G275" s="135"/>
      <c r="H275" s="12">
        <v>270</v>
      </c>
    </row>
    <row r="276" spans="1:8" s="5" customFormat="1" x14ac:dyDescent="0.35">
      <c r="A276" s="12">
        <v>271</v>
      </c>
      <c r="B276" s="133"/>
      <c r="C276" s="68"/>
      <c r="D276" s="134"/>
      <c r="E276" s="79"/>
      <c r="F276" s="77">
        <f t="shared" si="16"/>
        <v>0</v>
      </c>
      <c r="G276" s="135"/>
      <c r="H276" s="12">
        <v>271</v>
      </c>
    </row>
    <row r="277" spans="1:8" s="5" customFormat="1" x14ac:dyDescent="0.35">
      <c r="A277" s="12">
        <v>272</v>
      </c>
      <c r="B277" s="133"/>
      <c r="C277" s="68"/>
      <c r="D277" s="134"/>
      <c r="E277" s="79"/>
      <c r="F277" s="77">
        <f t="shared" si="16"/>
        <v>0</v>
      </c>
      <c r="G277" s="135"/>
      <c r="H277" s="12">
        <v>272</v>
      </c>
    </row>
    <row r="278" spans="1:8" s="5" customFormat="1" x14ac:dyDescent="0.35">
      <c r="A278" s="12">
        <v>273</v>
      </c>
      <c r="B278" s="133"/>
      <c r="C278" s="68"/>
      <c r="D278" s="134"/>
      <c r="E278" s="79"/>
      <c r="F278" s="77">
        <f t="shared" si="16"/>
        <v>0</v>
      </c>
      <c r="G278" s="135"/>
      <c r="H278" s="12">
        <v>273</v>
      </c>
    </row>
    <row r="279" spans="1:8" s="5" customFormat="1" x14ac:dyDescent="0.35">
      <c r="A279" s="12">
        <v>274</v>
      </c>
      <c r="B279" s="133"/>
      <c r="C279" s="68"/>
      <c r="D279" s="134"/>
      <c r="E279" s="79"/>
      <c r="F279" s="77">
        <f t="shared" si="16"/>
        <v>0</v>
      </c>
      <c r="G279" s="135"/>
      <c r="H279" s="12">
        <v>274</v>
      </c>
    </row>
    <row r="280" spans="1:8" s="5" customFormat="1" x14ac:dyDescent="0.35">
      <c r="A280" s="12">
        <v>275</v>
      </c>
      <c r="B280" s="133"/>
      <c r="C280" s="68"/>
      <c r="D280" s="134"/>
      <c r="E280" s="79"/>
      <c r="F280" s="77">
        <f t="shared" si="16"/>
        <v>0</v>
      </c>
      <c r="G280" s="135"/>
      <c r="H280" s="12">
        <v>275</v>
      </c>
    </row>
    <row r="281" spans="1:8" s="5" customFormat="1" x14ac:dyDescent="0.35">
      <c r="A281" s="12">
        <v>276</v>
      </c>
      <c r="B281" s="133"/>
      <c r="C281" s="68"/>
      <c r="D281" s="134"/>
      <c r="E281" s="79"/>
      <c r="F281" s="77">
        <f t="shared" si="16"/>
        <v>0</v>
      </c>
      <c r="G281" s="135"/>
      <c r="H281" s="12">
        <v>276</v>
      </c>
    </row>
    <row r="282" spans="1:8" s="5" customFormat="1" x14ac:dyDescent="0.35">
      <c r="A282" s="12">
        <v>277</v>
      </c>
      <c r="B282" s="133"/>
      <c r="C282" s="68"/>
      <c r="D282" s="134"/>
      <c r="E282" s="79"/>
      <c r="F282" s="77">
        <f t="shared" si="16"/>
        <v>0</v>
      </c>
      <c r="G282" s="135"/>
      <c r="H282" s="12">
        <v>277</v>
      </c>
    </row>
    <row r="283" spans="1:8" s="5" customFormat="1" x14ac:dyDescent="0.35">
      <c r="A283" s="12">
        <v>278</v>
      </c>
      <c r="B283" s="133"/>
      <c r="C283" s="68"/>
      <c r="D283" s="134"/>
      <c r="E283" s="79"/>
      <c r="F283" s="77">
        <f t="shared" si="16"/>
        <v>0</v>
      </c>
      <c r="G283" s="135"/>
      <c r="H283" s="12">
        <v>278</v>
      </c>
    </row>
    <row r="284" spans="1:8" s="5" customFormat="1" x14ac:dyDescent="0.35">
      <c r="A284" s="12">
        <v>279</v>
      </c>
      <c r="B284" s="133"/>
      <c r="C284" s="68"/>
      <c r="D284" s="134"/>
      <c r="E284" s="79"/>
      <c r="F284" s="77">
        <f t="shared" si="16"/>
        <v>0</v>
      </c>
      <c r="G284" s="135"/>
      <c r="H284" s="12">
        <v>279</v>
      </c>
    </row>
    <row r="285" spans="1:8" s="5" customFormat="1" x14ac:dyDescent="0.35">
      <c r="A285" s="12">
        <v>280</v>
      </c>
      <c r="B285" s="133"/>
      <c r="C285" s="68"/>
      <c r="D285" s="134"/>
      <c r="E285" s="79"/>
      <c r="F285" s="77">
        <f t="shared" si="16"/>
        <v>0</v>
      </c>
      <c r="G285" s="135"/>
      <c r="H285" s="12">
        <v>280</v>
      </c>
    </row>
    <row r="286" spans="1:8" s="5" customFormat="1" x14ac:dyDescent="0.35">
      <c r="A286" s="12">
        <v>281</v>
      </c>
      <c r="B286" s="133"/>
      <c r="C286" s="68"/>
      <c r="D286" s="134"/>
      <c r="E286" s="79"/>
      <c r="F286" s="77">
        <f t="shared" si="16"/>
        <v>0</v>
      </c>
      <c r="G286" s="135"/>
      <c r="H286" s="12">
        <v>281</v>
      </c>
    </row>
    <row r="287" spans="1:8" s="5" customFormat="1" x14ac:dyDescent="0.35">
      <c r="A287" s="12">
        <v>282</v>
      </c>
      <c r="B287" s="133"/>
      <c r="C287" s="68"/>
      <c r="D287" s="134"/>
      <c r="E287" s="79"/>
      <c r="F287" s="77">
        <f t="shared" si="16"/>
        <v>0</v>
      </c>
      <c r="G287" s="135"/>
      <c r="H287" s="12">
        <v>282</v>
      </c>
    </row>
    <row r="288" spans="1:8" s="5" customFormat="1" x14ac:dyDescent="0.35">
      <c r="A288" s="12">
        <v>283</v>
      </c>
      <c r="B288" s="133"/>
      <c r="C288" s="68"/>
      <c r="D288" s="134"/>
      <c r="E288" s="79"/>
      <c r="F288" s="77">
        <f t="shared" si="16"/>
        <v>0</v>
      </c>
      <c r="G288" s="135"/>
      <c r="H288" s="12">
        <v>283</v>
      </c>
    </row>
    <row r="289" spans="1:8" s="5" customFormat="1" x14ac:dyDescent="0.35">
      <c r="A289" s="12">
        <v>284</v>
      </c>
      <c r="B289" s="133"/>
      <c r="C289" s="68"/>
      <c r="D289" s="134"/>
      <c r="E289" s="79"/>
      <c r="F289" s="77">
        <f t="shared" si="16"/>
        <v>0</v>
      </c>
      <c r="G289" s="135"/>
      <c r="H289" s="12">
        <v>284</v>
      </c>
    </row>
    <row r="290" spans="1:8" s="5" customFormat="1" x14ac:dyDescent="0.35">
      <c r="A290" s="12">
        <v>285</v>
      </c>
      <c r="B290" s="133"/>
      <c r="C290" s="68"/>
      <c r="D290" s="134"/>
      <c r="E290" s="79"/>
      <c r="F290" s="77">
        <f t="shared" si="16"/>
        <v>0</v>
      </c>
      <c r="G290" s="135"/>
      <c r="H290" s="12">
        <v>285</v>
      </c>
    </row>
    <row r="291" spans="1:8" s="5" customFormat="1" x14ac:dyDescent="0.35">
      <c r="A291" s="12">
        <v>286</v>
      </c>
      <c r="B291" s="133"/>
      <c r="C291" s="68"/>
      <c r="D291" s="134"/>
      <c r="E291" s="79"/>
      <c r="F291" s="77">
        <f t="shared" ref="F291:F354" si="17">D291-(D291*E291)</f>
        <v>0</v>
      </c>
      <c r="G291" s="135"/>
      <c r="H291" s="12">
        <v>286</v>
      </c>
    </row>
    <row r="292" spans="1:8" s="5" customFormat="1" x14ac:dyDescent="0.35">
      <c r="A292" s="12">
        <v>287</v>
      </c>
      <c r="B292" s="133"/>
      <c r="C292" s="68"/>
      <c r="D292" s="134"/>
      <c r="E292" s="79"/>
      <c r="F292" s="77">
        <f t="shared" si="17"/>
        <v>0</v>
      </c>
      <c r="G292" s="135"/>
      <c r="H292" s="12">
        <v>287</v>
      </c>
    </row>
    <row r="293" spans="1:8" s="5" customFormat="1" x14ac:dyDescent="0.35">
      <c r="A293" s="12">
        <v>288</v>
      </c>
      <c r="B293" s="133"/>
      <c r="C293" s="68"/>
      <c r="D293" s="134"/>
      <c r="E293" s="79"/>
      <c r="F293" s="77">
        <f t="shared" si="17"/>
        <v>0</v>
      </c>
      <c r="G293" s="135"/>
      <c r="H293" s="12">
        <v>288</v>
      </c>
    </row>
    <row r="294" spans="1:8" s="5" customFormat="1" x14ac:dyDescent="0.35">
      <c r="A294" s="12">
        <v>289</v>
      </c>
      <c r="B294" s="133"/>
      <c r="C294" s="68"/>
      <c r="D294" s="134"/>
      <c r="E294" s="79"/>
      <c r="F294" s="77">
        <f t="shared" si="17"/>
        <v>0</v>
      </c>
      <c r="G294" s="135"/>
      <c r="H294" s="12">
        <v>289</v>
      </c>
    </row>
    <row r="295" spans="1:8" s="5" customFormat="1" x14ac:dyDescent="0.35">
      <c r="A295" s="12">
        <v>290</v>
      </c>
      <c r="B295" s="133"/>
      <c r="C295" s="68"/>
      <c r="D295" s="134"/>
      <c r="E295" s="79"/>
      <c r="F295" s="77">
        <f t="shared" si="17"/>
        <v>0</v>
      </c>
      <c r="G295" s="135"/>
      <c r="H295" s="12">
        <v>290</v>
      </c>
    </row>
    <row r="296" spans="1:8" s="5" customFormat="1" x14ac:dyDescent="0.35">
      <c r="A296" s="12">
        <v>291</v>
      </c>
      <c r="B296" s="133"/>
      <c r="C296" s="68"/>
      <c r="D296" s="134"/>
      <c r="E296" s="79"/>
      <c r="F296" s="77">
        <f t="shared" si="17"/>
        <v>0</v>
      </c>
      <c r="G296" s="135"/>
      <c r="H296" s="12">
        <v>291</v>
      </c>
    </row>
    <row r="297" spans="1:8" s="5" customFormat="1" x14ac:dyDescent="0.35">
      <c r="A297" s="12">
        <v>292</v>
      </c>
      <c r="B297" s="133"/>
      <c r="C297" s="68"/>
      <c r="D297" s="134"/>
      <c r="E297" s="79"/>
      <c r="F297" s="77">
        <f t="shared" si="17"/>
        <v>0</v>
      </c>
      <c r="G297" s="135"/>
      <c r="H297" s="12">
        <v>292</v>
      </c>
    </row>
    <row r="298" spans="1:8" s="5" customFormat="1" x14ac:dyDescent="0.35">
      <c r="A298" s="12">
        <v>293</v>
      </c>
      <c r="B298" s="133"/>
      <c r="C298" s="68"/>
      <c r="D298" s="134"/>
      <c r="E298" s="79"/>
      <c r="F298" s="77">
        <f t="shared" si="17"/>
        <v>0</v>
      </c>
      <c r="G298" s="135"/>
      <c r="H298" s="12">
        <v>293</v>
      </c>
    </row>
    <row r="299" spans="1:8" s="5" customFormat="1" x14ac:dyDescent="0.35">
      <c r="A299" s="12">
        <v>294</v>
      </c>
      <c r="B299" s="133"/>
      <c r="C299" s="68"/>
      <c r="D299" s="134"/>
      <c r="E299" s="79"/>
      <c r="F299" s="77">
        <f t="shared" si="17"/>
        <v>0</v>
      </c>
      <c r="G299" s="135"/>
      <c r="H299" s="12">
        <v>294</v>
      </c>
    </row>
    <row r="300" spans="1:8" s="5" customFormat="1" x14ac:dyDescent="0.35">
      <c r="A300" s="12">
        <v>295</v>
      </c>
      <c r="B300" s="133"/>
      <c r="C300" s="68"/>
      <c r="D300" s="134"/>
      <c r="E300" s="79"/>
      <c r="F300" s="77">
        <f t="shared" si="17"/>
        <v>0</v>
      </c>
      <c r="G300" s="135"/>
      <c r="H300" s="12">
        <v>295</v>
      </c>
    </row>
    <row r="301" spans="1:8" s="5" customFormat="1" x14ac:dyDescent="0.35">
      <c r="A301" s="12">
        <v>296</v>
      </c>
      <c r="B301" s="133"/>
      <c r="C301" s="68"/>
      <c r="D301" s="134"/>
      <c r="E301" s="79"/>
      <c r="F301" s="77">
        <f t="shared" si="17"/>
        <v>0</v>
      </c>
      <c r="G301" s="135"/>
      <c r="H301" s="12">
        <v>296</v>
      </c>
    </row>
    <row r="302" spans="1:8" s="5" customFormat="1" x14ac:dyDescent="0.35">
      <c r="A302" s="12">
        <v>297</v>
      </c>
      <c r="B302" s="133"/>
      <c r="C302" s="68"/>
      <c r="D302" s="134"/>
      <c r="E302" s="79"/>
      <c r="F302" s="77">
        <f t="shared" si="17"/>
        <v>0</v>
      </c>
      <c r="G302" s="135"/>
      <c r="H302" s="12">
        <v>297</v>
      </c>
    </row>
    <row r="303" spans="1:8" s="5" customFormat="1" x14ac:dyDescent="0.35">
      <c r="A303" s="12">
        <v>298</v>
      </c>
      <c r="B303" s="133"/>
      <c r="C303" s="68"/>
      <c r="D303" s="134"/>
      <c r="E303" s="79"/>
      <c r="F303" s="77">
        <f t="shared" si="17"/>
        <v>0</v>
      </c>
      <c r="G303" s="135"/>
      <c r="H303" s="12">
        <v>298</v>
      </c>
    </row>
    <row r="304" spans="1:8" s="5" customFormat="1" x14ac:dyDescent="0.35">
      <c r="A304" s="12">
        <v>299</v>
      </c>
      <c r="B304" s="133"/>
      <c r="C304" s="68"/>
      <c r="D304" s="134"/>
      <c r="E304" s="79"/>
      <c r="F304" s="77">
        <f t="shared" si="17"/>
        <v>0</v>
      </c>
      <c r="G304" s="135"/>
      <c r="H304" s="12">
        <v>299</v>
      </c>
    </row>
    <row r="305" spans="1:8" s="5" customFormat="1" x14ac:dyDescent="0.35">
      <c r="A305" s="12">
        <v>300</v>
      </c>
      <c r="B305" s="133"/>
      <c r="C305" s="68"/>
      <c r="D305" s="134"/>
      <c r="E305" s="79"/>
      <c r="F305" s="77">
        <f t="shared" si="17"/>
        <v>0</v>
      </c>
      <c r="G305" s="135"/>
      <c r="H305" s="12">
        <v>300</v>
      </c>
    </row>
    <row r="306" spans="1:8" s="5" customFormat="1" x14ac:dyDescent="0.35">
      <c r="A306" s="12">
        <v>301</v>
      </c>
      <c r="B306" s="133"/>
      <c r="C306" s="68"/>
      <c r="D306" s="134"/>
      <c r="E306" s="79"/>
      <c r="F306" s="77">
        <f t="shared" si="17"/>
        <v>0</v>
      </c>
      <c r="G306" s="135"/>
      <c r="H306" s="12">
        <v>301</v>
      </c>
    </row>
    <row r="307" spans="1:8" s="5" customFormat="1" x14ac:dyDescent="0.35">
      <c r="A307" s="12">
        <v>302</v>
      </c>
      <c r="B307" s="133"/>
      <c r="C307" s="68"/>
      <c r="D307" s="134"/>
      <c r="E307" s="79"/>
      <c r="F307" s="77">
        <f t="shared" si="17"/>
        <v>0</v>
      </c>
      <c r="G307" s="135"/>
      <c r="H307" s="12">
        <v>302</v>
      </c>
    </row>
    <row r="308" spans="1:8" s="5" customFormat="1" x14ac:dyDescent="0.35">
      <c r="A308" s="12">
        <v>303</v>
      </c>
      <c r="B308" s="133"/>
      <c r="C308" s="68"/>
      <c r="D308" s="134"/>
      <c r="E308" s="79"/>
      <c r="F308" s="77">
        <f t="shared" si="17"/>
        <v>0</v>
      </c>
      <c r="G308" s="135"/>
      <c r="H308" s="12">
        <v>303</v>
      </c>
    </row>
    <row r="309" spans="1:8" s="5" customFormat="1" x14ac:dyDescent="0.35">
      <c r="A309" s="12">
        <v>304</v>
      </c>
      <c r="B309" s="133"/>
      <c r="C309" s="68"/>
      <c r="D309" s="134"/>
      <c r="E309" s="79"/>
      <c r="F309" s="77">
        <f t="shared" si="17"/>
        <v>0</v>
      </c>
      <c r="G309" s="135"/>
      <c r="H309" s="12">
        <v>304</v>
      </c>
    </row>
    <row r="310" spans="1:8" s="5" customFormat="1" x14ac:dyDescent="0.35">
      <c r="A310" s="12">
        <v>305</v>
      </c>
      <c r="B310" s="133"/>
      <c r="C310" s="68"/>
      <c r="D310" s="134"/>
      <c r="E310" s="79"/>
      <c r="F310" s="77">
        <f t="shared" si="17"/>
        <v>0</v>
      </c>
      <c r="G310" s="135"/>
      <c r="H310" s="12">
        <v>305</v>
      </c>
    </row>
    <row r="311" spans="1:8" s="5" customFormat="1" x14ac:dyDescent="0.35">
      <c r="A311" s="12">
        <v>306</v>
      </c>
      <c r="B311" s="133"/>
      <c r="C311" s="68"/>
      <c r="D311" s="134"/>
      <c r="E311" s="79"/>
      <c r="F311" s="77">
        <f t="shared" si="17"/>
        <v>0</v>
      </c>
      <c r="G311" s="135"/>
      <c r="H311" s="12">
        <v>306</v>
      </c>
    </row>
    <row r="312" spans="1:8" s="5" customFormat="1" x14ac:dyDescent="0.35">
      <c r="A312" s="12">
        <v>307</v>
      </c>
      <c r="B312" s="133"/>
      <c r="C312" s="68"/>
      <c r="D312" s="134"/>
      <c r="E312" s="79"/>
      <c r="F312" s="77">
        <f t="shared" si="17"/>
        <v>0</v>
      </c>
      <c r="G312" s="135"/>
      <c r="H312" s="12">
        <v>307</v>
      </c>
    </row>
    <row r="313" spans="1:8" s="5" customFormat="1" x14ac:dyDescent="0.35">
      <c r="A313" s="12">
        <v>308</v>
      </c>
      <c r="B313" s="133"/>
      <c r="C313" s="68"/>
      <c r="D313" s="134"/>
      <c r="E313" s="79"/>
      <c r="F313" s="77">
        <f t="shared" si="17"/>
        <v>0</v>
      </c>
      <c r="G313" s="135"/>
      <c r="H313" s="12">
        <v>308</v>
      </c>
    </row>
    <row r="314" spans="1:8" s="5" customFormat="1" x14ac:dyDescent="0.35">
      <c r="A314" s="12">
        <v>309</v>
      </c>
      <c r="B314" s="133"/>
      <c r="C314" s="68"/>
      <c r="D314" s="134"/>
      <c r="E314" s="79"/>
      <c r="F314" s="77">
        <f t="shared" si="17"/>
        <v>0</v>
      </c>
      <c r="G314" s="135"/>
      <c r="H314" s="12">
        <v>309</v>
      </c>
    </row>
    <row r="315" spans="1:8" s="5" customFormat="1" x14ac:dyDescent="0.35">
      <c r="A315" s="12">
        <v>310</v>
      </c>
      <c r="B315" s="133"/>
      <c r="C315" s="68"/>
      <c r="D315" s="134"/>
      <c r="E315" s="79"/>
      <c r="F315" s="77">
        <f t="shared" si="17"/>
        <v>0</v>
      </c>
      <c r="G315" s="135"/>
      <c r="H315" s="12">
        <v>310</v>
      </c>
    </row>
    <row r="316" spans="1:8" s="5" customFormat="1" x14ac:dyDescent="0.35">
      <c r="A316" s="12">
        <v>311</v>
      </c>
      <c r="B316" s="133"/>
      <c r="C316" s="68"/>
      <c r="D316" s="134"/>
      <c r="E316" s="79"/>
      <c r="F316" s="77">
        <f t="shared" si="17"/>
        <v>0</v>
      </c>
      <c r="G316" s="135"/>
      <c r="H316" s="12">
        <v>311</v>
      </c>
    </row>
    <row r="317" spans="1:8" s="5" customFormat="1" x14ac:dyDescent="0.35">
      <c r="A317" s="12">
        <v>312</v>
      </c>
      <c r="B317" s="156"/>
      <c r="C317" s="157"/>
      <c r="D317" s="157"/>
      <c r="E317" s="157"/>
      <c r="F317" s="158">
        <f t="shared" si="17"/>
        <v>0</v>
      </c>
      <c r="G317" s="159"/>
      <c r="H317" s="12">
        <v>312</v>
      </c>
    </row>
    <row r="318" spans="1:8" s="5" customFormat="1" x14ac:dyDescent="0.35">
      <c r="A318" s="12">
        <v>313</v>
      </c>
      <c r="B318" s="160"/>
      <c r="C318" s="160"/>
      <c r="D318" s="160"/>
      <c r="E318" s="160"/>
      <c r="F318" s="161">
        <f t="shared" si="17"/>
        <v>0</v>
      </c>
      <c r="G318" s="162"/>
      <c r="H318" s="12">
        <v>313</v>
      </c>
    </row>
    <row r="319" spans="1:8" s="5" customFormat="1" x14ac:dyDescent="0.35">
      <c r="A319" s="12">
        <v>314</v>
      </c>
      <c r="B319" s="160"/>
      <c r="C319" s="160"/>
      <c r="D319" s="160"/>
      <c r="E319" s="160"/>
      <c r="F319" s="161">
        <f t="shared" si="17"/>
        <v>0</v>
      </c>
      <c r="G319" s="162"/>
      <c r="H319" s="12">
        <v>314</v>
      </c>
    </row>
    <row r="320" spans="1:8" s="5" customFormat="1" x14ac:dyDescent="0.35">
      <c r="A320" s="12">
        <v>315</v>
      </c>
      <c r="B320" s="160"/>
      <c r="C320" s="160"/>
      <c r="D320" s="160"/>
      <c r="E320" s="160"/>
      <c r="F320" s="161">
        <f t="shared" si="17"/>
        <v>0</v>
      </c>
      <c r="G320" s="162"/>
      <c r="H320" s="12">
        <v>315</v>
      </c>
    </row>
    <row r="321" spans="1:8" s="5" customFormat="1" x14ac:dyDescent="0.35">
      <c r="A321" s="12">
        <v>316</v>
      </c>
      <c r="B321" s="160"/>
      <c r="C321" s="160"/>
      <c r="D321" s="160"/>
      <c r="E321" s="160"/>
      <c r="F321" s="161">
        <f t="shared" si="17"/>
        <v>0</v>
      </c>
      <c r="G321" s="162"/>
      <c r="H321" s="12">
        <v>316</v>
      </c>
    </row>
    <row r="322" spans="1:8" s="5" customFormat="1" x14ac:dyDescent="0.35">
      <c r="A322" s="12">
        <v>317</v>
      </c>
      <c r="B322" s="160"/>
      <c r="C322" s="160"/>
      <c r="D322" s="160"/>
      <c r="E322" s="160"/>
      <c r="F322" s="161">
        <f t="shared" si="17"/>
        <v>0</v>
      </c>
      <c r="G322" s="162"/>
      <c r="H322" s="12">
        <v>317</v>
      </c>
    </row>
    <row r="323" spans="1:8" s="5" customFormat="1" x14ac:dyDescent="0.35">
      <c r="A323" s="12">
        <v>318</v>
      </c>
      <c r="B323" s="160"/>
      <c r="C323" s="160"/>
      <c r="D323" s="160"/>
      <c r="E323" s="160"/>
      <c r="F323" s="161">
        <f t="shared" si="17"/>
        <v>0</v>
      </c>
      <c r="G323" s="162"/>
      <c r="H323" s="12">
        <v>318</v>
      </c>
    </row>
    <row r="324" spans="1:8" s="5" customFormat="1" x14ac:dyDescent="0.35">
      <c r="A324" s="12">
        <v>319</v>
      </c>
      <c r="B324" s="160"/>
      <c r="C324" s="160"/>
      <c r="D324" s="160"/>
      <c r="E324" s="160"/>
      <c r="F324" s="161">
        <f t="shared" si="17"/>
        <v>0</v>
      </c>
      <c r="G324" s="162"/>
      <c r="H324" s="12">
        <v>319</v>
      </c>
    </row>
    <row r="325" spans="1:8" s="5" customFormat="1" x14ac:dyDescent="0.35">
      <c r="A325" s="12">
        <v>320</v>
      </c>
      <c r="B325" s="160"/>
      <c r="C325" s="160"/>
      <c r="D325" s="160"/>
      <c r="E325" s="160"/>
      <c r="F325" s="161">
        <f t="shared" si="17"/>
        <v>0</v>
      </c>
      <c r="G325" s="162"/>
      <c r="H325" s="12">
        <v>320</v>
      </c>
    </row>
    <row r="326" spans="1:8" s="5" customFormat="1" x14ac:dyDescent="0.35">
      <c r="A326" s="12">
        <v>321</v>
      </c>
      <c r="B326" s="160"/>
      <c r="C326" s="160"/>
      <c r="D326" s="160"/>
      <c r="E326" s="160"/>
      <c r="F326" s="161">
        <f t="shared" si="17"/>
        <v>0</v>
      </c>
      <c r="G326" s="162"/>
      <c r="H326" s="12">
        <v>321</v>
      </c>
    </row>
    <row r="327" spans="1:8" s="5" customFormat="1" x14ac:dyDescent="0.35">
      <c r="A327" s="12">
        <v>322</v>
      </c>
      <c r="B327" s="160"/>
      <c r="C327" s="160"/>
      <c r="D327" s="160"/>
      <c r="E327" s="160"/>
      <c r="F327" s="161">
        <f t="shared" si="17"/>
        <v>0</v>
      </c>
      <c r="G327" s="162"/>
      <c r="H327" s="12">
        <v>322</v>
      </c>
    </row>
    <row r="328" spans="1:8" s="5" customFormat="1" x14ac:dyDescent="0.35">
      <c r="A328" s="12">
        <v>323</v>
      </c>
      <c r="B328" s="160"/>
      <c r="C328" s="160"/>
      <c r="D328" s="160"/>
      <c r="E328" s="160"/>
      <c r="F328" s="161">
        <f t="shared" si="17"/>
        <v>0</v>
      </c>
      <c r="G328" s="162"/>
      <c r="H328" s="12">
        <v>323</v>
      </c>
    </row>
    <row r="329" spans="1:8" s="5" customFormat="1" x14ac:dyDescent="0.35">
      <c r="A329" s="12">
        <v>324</v>
      </c>
      <c r="B329" s="160"/>
      <c r="C329" s="160"/>
      <c r="D329" s="160"/>
      <c r="E329" s="160"/>
      <c r="F329" s="161">
        <f t="shared" si="17"/>
        <v>0</v>
      </c>
      <c r="G329" s="162"/>
      <c r="H329" s="12">
        <v>324</v>
      </c>
    </row>
    <row r="330" spans="1:8" s="5" customFormat="1" x14ac:dyDescent="0.35">
      <c r="A330" s="12">
        <v>325</v>
      </c>
      <c r="B330" s="160"/>
      <c r="C330" s="160"/>
      <c r="D330" s="160"/>
      <c r="E330" s="160"/>
      <c r="F330" s="161">
        <f t="shared" si="17"/>
        <v>0</v>
      </c>
      <c r="G330" s="162"/>
      <c r="H330" s="12">
        <v>325</v>
      </c>
    </row>
    <row r="331" spans="1:8" s="5" customFormat="1" x14ac:dyDescent="0.35">
      <c r="A331" s="12">
        <v>326</v>
      </c>
      <c r="B331" s="160"/>
      <c r="C331" s="160"/>
      <c r="D331" s="160"/>
      <c r="E331" s="160"/>
      <c r="F331" s="161">
        <f t="shared" si="17"/>
        <v>0</v>
      </c>
      <c r="G331" s="162"/>
      <c r="H331" s="12">
        <v>326</v>
      </c>
    </row>
    <row r="332" spans="1:8" s="5" customFormat="1" x14ac:dyDescent="0.35">
      <c r="A332" s="12">
        <v>327</v>
      </c>
      <c r="B332" s="160"/>
      <c r="C332" s="160"/>
      <c r="D332" s="160"/>
      <c r="E332" s="160"/>
      <c r="F332" s="161">
        <f t="shared" si="17"/>
        <v>0</v>
      </c>
      <c r="G332" s="162"/>
      <c r="H332" s="12">
        <v>327</v>
      </c>
    </row>
    <row r="333" spans="1:8" s="5" customFormat="1" x14ac:dyDescent="0.35">
      <c r="A333" s="12">
        <v>328</v>
      </c>
      <c r="B333" s="160"/>
      <c r="C333" s="160"/>
      <c r="D333" s="160"/>
      <c r="E333" s="160"/>
      <c r="F333" s="161">
        <f t="shared" si="17"/>
        <v>0</v>
      </c>
      <c r="G333" s="162"/>
      <c r="H333" s="12">
        <v>328</v>
      </c>
    </row>
    <row r="334" spans="1:8" s="5" customFormat="1" x14ac:dyDescent="0.35">
      <c r="A334" s="12">
        <v>329</v>
      </c>
      <c r="B334" s="160"/>
      <c r="C334" s="160"/>
      <c r="D334" s="160"/>
      <c r="E334" s="160"/>
      <c r="F334" s="161">
        <f t="shared" si="17"/>
        <v>0</v>
      </c>
      <c r="G334" s="162"/>
      <c r="H334" s="12">
        <v>329</v>
      </c>
    </row>
    <row r="335" spans="1:8" s="5" customFormat="1" x14ac:dyDescent="0.35">
      <c r="A335" s="12">
        <v>330</v>
      </c>
      <c r="B335" s="160"/>
      <c r="C335" s="160"/>
      <c r="D335" s="160"/>
      <c r="E335" s="160"/>
      <c r="F335" s="161">
        <f t="shared" si="17"/>
        <v>0</v>
      </c>
      <c r="G335" s="162"/>
      <c r="H335" s="12">
        <v>330</v>
      </c>
    </row>
    <row r="336" spans="1:8" s="5" customFormat="1" x14ac:dyDescent="0.35">
      <c r="A336" s="12">
        <v>331</v>
      </c>
      <c r="B336" s="160"/>
      <c r="C336" s="160"/>
      <c r="D336" s="160"/>
      <c r="E336" s="160"/>
      <c r="F336" s="161">
        <f t="shared" si="17"/>
        <v>0</v>
      </c>
      <c r="G336" s="162"/>
      <c r="H336" s="12">
        <v>331</v>
      </c>
    </row>
    <row r="337" spans="1:8" s="5" customFormat="1" x14ac:dyDescent="0.35">
      <c r="A337" s="12">
        <v>332</v>
      </c>
      <c r="B337" s="160"/>
      <c r="C337" s="160"/>
      <c r="D337" s="160"/>
      <c r="E337" s="160"/>
      <c r="F337" s="161">
        <f t="shared" si="17"/>
        <v>0</v>
      </c>
      <c r="G337" s="162"/>
      <c r="H337" s="12">
        <v>332</v>
      </c>
    </row>
    <row r="338" spans="1:8" s="5" customFormat="1" x14ac:dyDescent="0.35">
      <c r="A338" s="12">
        <v>333</v>
      </c>
      <c r="B338" s="160"/>
      <c r="C338" s="160"/>
      <c r="D338" s="160"/>
      <c r="E338" s="160"/>
      <c r="F338" s="161">
        <f t="shared" si="17"/>
        <v>0</v>
      </c>
      <c r="G338" s="162"/>
      <c r="H338" s="12">
        <v>333</v>
      </c>
    </row>
    <row r="339" spans="1:8" s="5" customFormat="1" x14ac:dyDescent="0.35">
      <c r="A339" s="12">
        <v>334</v>
      </c>
      <c r="B339" s="160"/>
      <c r="C339" s="160"/>
      <c r="D339" s="160"/>
      <c r="E339" s="160"/>
      <c r="F339" s="161">
        <f t="shared" si="17"/>
        <v>0</v>
      </c>
      <c r="G339" s="162"/>
      <c r="H339" s="12">
        <v>334</v>
      </c>
    </row>
    <row r="340" spans="1:8" s="5" customFormat="1" x14ac:dyDescent="0.35">
      <c r="A340" s="12">
        <v>335</v>
      </c>
      <c r="B340" s="160"/>
      <c r="C340" s="160"/>
      <c r="D340" s="160"/>
      <c r="E340" s="160"/>
      <c r="F340" s="161">
        <f t="shared" si="17"/>
        <v>0</v>
      </c>
      <c r="G340" s="162"/>
      <c r="H340" s="12">
        <v>335</v>
      </c>
    </row>
    <row r="341" spans="1:8" s="5" customFormat="1" x14ac:dyDescent="0.35">
      <c r="A341" s="12">
        <v>336</v>
      </c>
      <c r="B341" s="160"/>
      <c r="C341" s="160"/>
      <c r="D341" s="160"/>
      <c r="E341" s="160"/>
      <c r="F341" s="161">
        <f t="shared" si="17"/>
        <v>0</v>
      </c>
      <c r="G341" s="162"/>
      <c r="H341" s="12">
        <v>336</v>
      </c>
    </row>
    <row r="342" spans="1:8" s="5" customFormat="1" x14ac:dyDescent="0.35">
      <c r="A342" s="12">
        <v>337</v>
      </c>
      <c r="B342" s="160"/>
      <c r="C342" s="160"/>
      <c r="D342" s="160"/>
      <c r="E342" s="160"/>
      <c r="F342" s="161">
        <f t="shared" si="17"/>
        <v>0</v>
      </c>
      <c r="G342" s="162"/>
      <c r="H342" s="12">
        <v>337</v>
      </c>
    </row>
    <row r="343" spans="1:8" s="5" customFormat="1" x14ac:dyDescent="0.35">
      <c r="A343" s="12">
        <v>338</v>
      </c>
      <c r="B343" s="160"/>
      <c r="C343" s="160"/>
      <c r="D343" s="160"/>
      <c r="E343" s="160"/>
      <c r="F343" s="161">
        <f t="shared" si="17"/>
        <v>0</v>
      </c>
      <c r="G343" s="162"/>
      <c r="H343" s="12">
        <v>338</v>
      </c>
    </row>
    <row r="344" spans="1:8" s="5" customFormat="1" x14ac:dyDescent="0.35">
      <c r="A344" s="12">
        <v>339</v>
      </c>
      <c r="B344" s="160"/>
      <c r="C344" s="160"/>
      <c r="D344" s="160"/>
      <c r="E344" s="160"/>
      <c r="F344" s="161">
        <f t="shared" si="17"/>
        <v>0</v>
      </c>
      <c r="G344" s="162"/>
      <c r="H344" s="12">
        <v>339</v>
      </c>
    </row>
    <row r="345" spans="1:8" s="5" customFormat="1" x14ac:dyDescent="0.35">
      <c r="A345" s="12">
        <v>340</v>
      </c>
      <c r="B345" s="160"/>
      <c r="C345" s="160"/>
      <c r="D345" s="160"/>
      <c r="E345" s="160"/>
      <c r="F345" s="161">
        <f t="shared" si="17"/>
        <v>0</v>
      </c>
      <c r="G345" s="162"/>
      <c r="H345" s="12">
        <v>340</v>
      </c>
    </row>
    <row r="346" spans="1:8" s="5" customFormat="1" x14ac:dyDescent="0.35">
      <c r="A346" s="12">
        <v>341</v>
      </c>
      <c r="B346" s="160"/>
      <c r="C346" s="160"/>
      <c r="D346" s="160"/>
      <c r="E346" s="160"/>
      <c r="F346" s="161">
        <f t="shared" si="17"/>
        <v>0</v>
      </c>
      <c r="G346" s="162"/>
      <c r="H346" s="12">
        <v>341</v>
      </c>
    </row>
    <row r="347" spans="1:8" s="5" customFormat="1" x14ac:dyDescent="0.35">
      <c r="A347" s="12">
        <v>342</v>
      </c>
      <c r="B347" s="160"/>
      <c r="C347" s="160"/>
      <c r="D347" s="160"/>
      <c r="E347" s="160"/>
      <c r="F347" s="161">
        <f t="shared" si="17"/>
        <v>0</v>
      </c>
      <c r="G347" s="162"/>
      <c r="H347" s="12">
        <v>342</v>
      </c>
    </row>
    <row r="348" spans="1:8" s="5" customFormat="1" x14ac:dyDescent="0.35">
      <c r="A348" s="12">
        <v>343</v>
      </c>
      <c r="B348" s="160"/>
      <c r="C348" s="160"/>
      <c r="D348" s="160"/>
      <c r="E348" s="160"/>
      <c r="F348" s="161">
        <f t="shared" si="17"/>
        <v>0</v>
      </c>
      <c r="G348" s="162"/>
      <c r="H348" s="12">
        <v>343</v>
      </c>
    </row>
    <row r="349" spans="1:8" s="5" customFormat="1" x14ac:dyDescent="0.35">
      <c r="A349" s="12">
        <v>344</v>
      </c>
      <c r="B349" s="160"/>
      <c r="C349" s="160"/>
      <c r="D349" s="160"/>
      <c r="E349" s="160"/>
      <c r="F349" s="161">
        <f t="shared" si="17"/>
        <v>0</v>
      </c>
      <c r="G349" s="162"/>
      <c r="H349" s="12">
        <v>344</v>
      </c>
    </row>
    <row r="350" spans="1:8" s="5" customFormat="1" x14ac:dyDescent="0.35">
      <c r="A350" s="12">
        <v>345</v>
      </c>
      <c r="B350" s="160"/>
      <c r="C350" s="160"/>
      <c r="D350" s="160"/>
      <c r="E350" s="160"/>
      <c r="F350" s="161">
        <f t="shared" si="17"/>
        <v>0</v>
      </c>
      <c r="G350" s="162"/>
      <c r="H350" s="12">
        <v>345</v>
      </c>
    </row>
    <row r="351" spans="1:8" s="5" customFormat="1" x14ac:dyDescent="0.35">
      <c r="A351" s="12">
        <v>346</v>
      </c>
      <c r="B351" s="160"/>
      <c r="C351" s="160"/>
      <c r="D351" s="160"/>
      <c r="E351" s="160"/>
      <c r="F351" s="161">
        <f t="shared" si="17"/>
        <v>0</v>
      </c>
      <c r="G351" s="162"/>
      <c r="H351" s="12">
        <v>346</v>
      </c>
    </row>
    <row r="352" spans="1:8" s="5" customFormat="1" x14ac:dyDescent="0.35">
      <c r="A352" s="12">
        <v>347</v>
      </c>
      <c r="B352" s="160"/>
      <c r="C352" s="160"/>
      <c r="D352" s="160"/>
      <c r="E352" s="160"/>
      <c r="F352" s="161">
        <f t="shared" si="17"/>
        <v>0</v>
      </c>
      <c r="G352" s="162"/>
      <c r="H352" s="12">
        <v>347</v>
      </c>
    </row>
    <row r="353" spans="1:8" s="5" customFormat="1" x14ac:dyDescent="0.35">
      <c r="A353" s="12">
        <v>348</v>
      </c>
      <c r="B353" s="160"/>
      <c r="C353" s="160"/>
      <c r="D353" s="160"/>
      <c r="E353" s="160"/>
      <c r="F353" s="161">
        <f t="shared" si="17"/>
        <v>0</v>
      </c>
      <c r="G353" s="162"/>
      <c r="H353" s="12">
        <v>348</v>
      </c>
    </row>
    <row r="354" spans="1:8" s="5" customFormat="1" x14ac:dyDescent="0.35">
      <c r="A354" s="12">
        <v>349</v>
      </c>
      <c r="B354" s="160"/>
      <c r="C354" s="160"/>
      <c r="D354" s="160"/>
      <c r="E354" s="160"/>
      <c r="F354" s="161">
        <f t="shared" si="17"/>
        <v>0</v>
      </c>
      <c r="G354" s="162"/>
      <c r="H354" s="12">
        <v>349</v>
      </c>
    </row>
    <row r="355" spans="1:8" s="5" customFormat="1" x14ac:dyDescent="0.35">
      <c r="A355" s="12">
        <v>350</v>
      </c>
      <c r="B355" s="160"/>
      <c r="C355" s="160"/>
      <c r="D355" s="160"/>
      <c r="E355" s="160"/>
      <c r="F355" s="161">
        <f t="shared" ref="F355:F418" si="18">D355-(D355*E355)</f>
        <v>0</v>
      </c>
      <c r="G355" s="162"/>
      <c r="H355" s="12">
        <v>350</v>
      </c>
    </row>
    <row r="356" spans="1:8" s="5" customFormat="1" x14ac:dyDescent="0.35">
      <c r="A356" s="12">
        <v>351</v>
      </c>
      <c r="B356" s="160"/>
      <c r="C356" s="160"/>
      <c r="D356" s="160"/>
      <c r="E356" s="160"/>
      <c r="F356" s="161">
        <f t="shared" si="18"/>
        <v>0</v>
      </c>
      <c r="G356" s="162"/>
      <c r="H356" s="12">
        <v>351</v>
      </c>
    </row>
    <row r="357" spans="1:8" s="5" customFormat="1" x14ac:dyDescent="0.35">
      <c r="A357" s="12">
        <v>352</v>
      </c>
      <c r="B357" s="160"/>
      <c r="C357" s="160"/>
      <c r="D357" s="160"/>
      <c r="E357" s="160"/>
      <c r="F357" s="161">
        <f t="shared" si="18"/>
        <v>0</v>
      </c>
      <c r="G357" s="162"/>
      <c r="H357" s="12">
        <v>352</v>
      </c>
    </row>
    <row r="358" spans="1:8" s="5" customFormat="1" x14ac:dyDescent="0.35">
      <c r="A358" s="12">
        <v>353</v>
      </c>
      <c r="B358" s="160"/>
      <c r="C358" s="160"/>
      <c r="D358" s="160"/>
      <c r="E358" s="160"/>
      <c r="F358" s="161">
        <f t="shared" si="18"/>
        <v>0</v>
      </c>
      <c r="G358" s="162"/>
      <c r="H358" s="12">
        <v>353</v>
      </c>
    </row>
    <row r="359" spans="1:8" s="5" customFormat="1" x14ac:dyDescent="0.35">
      <c r="A359" s="12">
        <v>354</v>
      </c>
      <c r="B359" s="160"/>
      <c r="C359" s="160"/>
      <c r="D359" s="160"/>
      <c r="E359" s="160"/>
      <c r="F359" s="161">
        <f t="shared" si="18"/>
        <v>0</v>
      </c>
      <c r="G359" s="162"/>
      <c r="H359" s="12">
        <v>354</v>
      </c>
    </row>
    <row r="360" spans="1:8" s="5" customFormat="1" x14ac:dyDescent="0.35">
      <c r="A360" s="12">
        <v>355</v>
      </c>
      <c r="B360" s="160"/>
      <c r="C360" s="160"/>
      <c r="D360" s="160"/>
      <c r="E360" s="160"/>
      <c r="F360" s="161">
        <f t="shared" si="18"/>
        <v>0</v>
      </c>
      <c r="G360" s="162"/>
      <c r="H360" s="12">
        <v>355</v>
      </c>
    </row>
    <row r="361" spans="1:8" s="5" customFormat="1" x14ac:dyDescent="0.35">
      <c r="A361" s="12">
        <v>356</v>
      </c>
      <c r="B361" s="160"/>
      <c r="C361" s="160"/>
      <c r="D361" s="160"/>
      <c r="E361" s="160"/>
      <c r="F361" s="161">
        <f t="shared" si="18"/>
        <v>0</v>
      </c>
      <c r="G361" s="162"/>
      <c r="H361" s="12">
        <v>356</v>
      </c>
    </row>
    <row r="362" spans="1:8" s="5" customFormat="1" x14ac:dyDescent="0.35">
      <c r="A362" s="12">
        <v>357</v>
      </c>
      <c r="B362" s="160"/>
      <c r="C362" s="160"/>
      <c r="D362" s="160"/>
      <c r="E362" s="160"/>
      <c r="F362" s="161">
        <f t="shared" si="18"/>
        <v>0</v>
      </c>
      <c r="G362" s="162"/>
      <c r="H362" s="12">
        <v>357</v>
      </c>
    </row>
    <row r="363" spans="1:8" s="5" customFormat="1" x14ac:dyDescent="0.35">
      <c r="A363" s="12">
        <v>358</v>
      </c>
      <c r="B363" s="160"/>
      <c r="C363" s="160"/>
      <c r="D363" s="160"/>
      <c r="E363" s="160"/>
      <c r="F363" s="161">
        <f t="shared" si="18"/>
        <v>0</v>
      </c>
      <c r="G363" s="162"/>
      <c r="H363" s="12">
        <v>358</v>
      </c>
    </row>
    <row r="364" spans="1:8" s="5" customFormat="1" x14ac:dyDescent="0.35">
      <c r="A364" s="12">
        <v>359</v>
      </c>
      <c r="B364" s="160"/>
      <c r="C364" s="160"/>
      <c r="D364" s="160"/>
      <c r="E364" s="160"/>
      <c r="F364" s="161">
        <f t="shared" si="18"/>
        <v>0</v>
      </c>
      <c r="G364" s="162"/>
      <c r="H364" s="12">
        <v>359</v>
      </c>
    </row>
    <row r="365" spans="1:8" s="5" customFormat="1" x14ac:dyDescent="0.35">
      <c r="A365" s="12">
        <v>360</v>
      </c>
      <c r="B365" s="160"/>
      <c r="C365" s="160"/>
      <c r="D365" s="160"/>
      <c r="E365" s="160"/>
      <c r="F365" s="161">
        <f t="shared" si="18"/>
        <v>0</v>
      </c>
      <c r="G365" s="162"/>
      <c r="H365" s="12">
        <v>360</v>
      </c>
    </row>
    <row r="366" spans="1:8" s="5" customFormat="1" x14ac:dyDescent="0.35">
      <c r="A366" s="12">
        <v>361</v>
      </c>
      <c r="B366" s="160"/>
      <c r="C366" s="160"/>
      <c r="D366" s="160"/>
      <c r="E366" s="160"/>
      <c r="F366" s="161">
        <f t="shared" si="18"/>
        <v>0</v>
      </c>
      <c r="G366" s="162"/>
      <c r="H366" s="12">
        <v>361</v>
      </c>
    </row>
    <row r="367" spans="1:8" s="5" customFormat="1" x14ac:dyDescent="0.35">
      <c r="A367" s="12">
        <v>362</v>
      </c>
      <c r="B367" s="160"/>
      <c r="C367" s="160"/>
      <c r="D367" s="160"/>
      <c r="E367" s="160"/>
      <c r="F367" s="161">
        <f t="shared" si="18"/>
        <v>0</v>
      </c>
      <c r="G367" s="162"/>
      <c r="H367" s="12">
        <v>362</v>
      </c>
    </row>
    <row r="368" spans="1:8" s="5" customFormat="1" x14ac:dyDescent="0.35">
      <c r="A368" s="12">
        <v>363</v>
      </c>
      <c r="B368" s="160"/>
      <c r="C368" s="160"/>
      <c r="D368" s="160"/>
      <c r="E368" s="160"/>
      <c r="F368" s="161">
        <f t="shared" si="18"/>
        <v>0</v>
      </c>
      <c r="G368" s="162"/>
      <c r="H368" s="12">
        <v>363</v>
      </c>
    </row>
    <row r="369" spans="1:8" s="5" customFormat="1" x14ac:dyDescent="0.35">
      <c r="A369" s="12">
        <v>364</v>
      </c>
      <c r="B369" s="160"/>
      <c r="C369" s="160"/>
      <c r="D369" s="160"/>
      <c r="E369" s="160"/>
      <c r="F369" s="161">
        <f t="shared" si="18"/>
        <v>0</v>
      </c>
      <c r="G369" s="162"/>
      <c r="H369" s="12">
        <v>364</v>
      </c>
    </row>
    <row r="370" spans="1:8" s="5" customFormat="1" x14ac:dyDescent="0.35">
      <c r="A370" s="12">
        <v>365</v>
      </c>
      <c r="B370" s="160"/>
      <c r="C370" s="160"/>
      <c r="D370" s="160"/>
      <c r="E370" s="160"/>
      <c r="F370" s="161">
        <f t="shared" si="18"/>
        <v>0</v>
      </c>
      <c r="G370" s="162"/>
      <c r="H370" s="12">
        <v>365</v>
      </c>
    </row>
    <row r="371" spans="1:8" s="5" customFormat="1" x14ac:dyDescent="0.35">
      <c r="A371" s="12">
        <v>366</v>
      </c>
      <c r="B371" s="160"/>
      <c r="C371" s="160"/>
      <c r="D371" s="160"/>
      <c r="E371" s="160"/>
      <c r="F371" s="161">
        <f t="shared" si="18"/>
        <v>0</v>
      </c>
      <c r="G371" s="162"/>
      <c r="H371" s="12">
        <v>366</v>
      </c>
    </row>
    <row r="372" spans="1:8" s="5" customFormat="1" x14ac:dyDescent="0.35">
      <c r="A372" s="12">
        <v>367</v>
      </c>
      <c r="B372" s="160"/>
      <c r="C372" s="160"/>
      <c r="D372" s="160"/>
      <c r="E372" s="160"/>
      <c r="F372" s="161">
        <f t="shared" si="18"/>
        <v>0</v>
      </c>
      <c r="G372" s="162"/>
      <c r="H372" s="12">
        <v>367</v>
      </c>
    </row>
    <row r="373" spans="1:8" s="5" customFormat="1" x14ac:dyDescent="0.35">
      <c r="A373" s="12">
        <v>368</v>
      </c>
      <c r="B373" s="160"/>
      <c r="C373" s="160"/>
      <c r="D373" s="160"/>
      <c r="E373" s="160"/>
      <c r="F373" s="161">
        <f t="shared" si="18"/>
        <v>0</v>
      </c>
      <c r="G373" s="162"/>
      <c r="H373" s="12">
        <v>368</v>
      </c>
    </row>
    <row r="374" spans="1:8" s="5" customFormat="1" x14ac:dyDescent="0.35">
      <c r="A374" s="12">
        <v>369</v>
      </c>
      <c r="B374" s="160"/>
      <c r="C374" s="160"/>
      <c r="D374" s="160"/>
      <c r="E374" s="160"/>
      <c r="F374" s="161">
        <f t="shared" si="18"/>
        <v>0</v>
      </c>
      <c r="G374" s="162"/>
      <c r="H374" s="12">
        <v>369</v>
      </c>
    </row>
    <row r="375" spans="1:8" s="5" customFormat="1" x14ac:dyDescent="0.35">
      <c r="A375" s="12">
        <v>370</v>
      </c>
      <c r="B375" s="160"/>
      <c r="C375" s="160"/>
      <c r="D375" s="160"/>
      <c r="E375" s="160"/>
      <c r="F375" s="161">
        <f t="shared" si="18"/>
        <v>0</v>
      </c>
      <c r="G375" s="162"/>
      <c r="H375" s="12">
        <v>370</v>
      </c>
    </row>
    <row r="376" spans="1:8" s="5" customFormat="1" x14ac:dyDescent="0.35">
      <c r="A376" s="12">
        <v>371</v>
      </c>
      <c r="B376" s="160"/>
      <c r="C376" s="160"/>
      <c r="D376" s="160"/>
      <c r="E376" s="160"/>
      <c r="F376" s="161">
        <f t="shared" si="18"/>
        <v>0</v>
      </c>
      <c r="G376" s="162"/>
      <c r="H376" s="12">
        <v>371</v>
      </c>
    </row>
    <row r="377" spans="1:8" s="5" customFormat="1" x14ac:dyDescent="0.35">
      <c r="A377" s="12">
        <v>372</v>
      </c>
      <c r="B377" s="160"/>
      <c r="C377" s="160"/>
      <c r="D377" s="160"/>
      <c r="E377" s="160"/>
      <c r="F377" s="161">
        <f t="shared" si="18"/>
        <v>0</v>
      </c>
      <c r="G377" s="162"/>
      <c r="H377" s="12">
        <v>372</v>
      </c>
    </row>
    <row r="378" spans="1:8" s="5" customFormat="1" x14ac:dyDescent="0.35">
      <c r="A378" s="12">
        <v>373</v>
      </c>
      <c r="B378" s="160"/>
      <c r="C378" s="160"/>
      <c r="D378" s="160"/>
      <c r="E378" s="160"/>
      <c r="F378" s="161">
        <f t="shared" si="18"/>
        <v>0</v>
      </c>
      <c r="G378" s="162"/>
      <c r="H378" s="12">
        <v>373</v>
      </c>
    </row>
    <row r="379" spans="1:8" s="5" customFormat="1" x14ac:dyDescent="0.35">
      <c r="A379" s="12">
        <v>374</v>
      </c>
      <c r="B379" s="160"/>
      <c r="C379" s="160"/>
      <c r="D379" s="160"/>
      <c r="E379" s="160"/>
      <c r="F379" s="161">
        <f t="shared" si="18"/>
        <v>0</v>
      </c>
      <c r="G379" s="162"/>
      <c r="H379" s="12">
        <v>374</v>
      </c>
    </row>
    <row r="380" spans="1:8" s="5" customFormat="1" x14ac:dyDescent="0.35">
      <c r="A380" s="12">
        <v>375</v>
      </c>
      <c r="B380" s="160"/>
      <c r="C380" s="160"/>
      <c r="D380" s="160"/>
      <c r="E380" s="160"/>
      <c r="F380" s="161">
        <f t="shared" si="18"/>
        <v>0</v>
      </c>
      <c r="G380" s="162"/>
      <c r="H380" s="12">
        <v>375</v>
      </c>
    </row>
    <row r="381" spans="1:8" s="5" customFormat="1" x14ac:dyDescent="0.35">
      <c r="A381" s="12">
        <v>376</v>
      </c>
      <c r="B381" s="160"/>
      <c r="C381" s="160"/>
      <c r="D381" s="160"/>
      <c r="E381" s="160"/>
      <c r="F381" s="161">
        <f t="shared" si="18"/>
        <v>0</v>
      </c>
      <c r="G381" s="162"/>
      <c r="H381" s="12">
        <v>376</v>
      </c>
    </row>
    <row r="382" spans="1:8" s="5" customFormat="1" x14ac:dyDescent="0.35">
      <c r="A382" s="12">
        <v>377</v>
      </c>
      <c r="B382" s="160"/>
      <c r="C382" s="160"/>
      <c r="D382" s="160"/>
      <c r="E382" s="160"/>
      <c r="F382" s="161">
        <f t="shared" si="18"/>
        <v>0</v>
      </c>
      <c r="G382" s="162"/>
      <c r="H382" s="12">
        <v>377</v>
      </c>
    </row>
    <row r="383" spans="1:8" s="5" customFormat="1" x14ac:dyDescent="0.35">
      <c r="A383" s="12">
        <v>378</v>
      </c>
      <c r="B383" s="160"/>
      <c r="C383" s="160"/>
      <c r="D383" s="160"/>
      <c r="E383" s="160"/>
      <c r="F383" s="161">
        <f t="shared" si="18"/>
        <v>0</v>
      </c>
      <c r="G383" s="162"/>
      <c r="H383" s="12">
        <v>378</v>
      </c>
    </row>
    <row r="384" spans="1:8" s="5" customFormat="1" x14ac:dyDescent="0.35">
      <c r="A384" s="12">
        <v>379</v>
      </c>
      <c r="B384" s="160"/>
      <c r="C384" s="160"/>
      <c r="D384" s="160"/>
      <c r="E384" s="160"/>
      <c r="F384" s="161">
        <f t="shared" si="18"/>
        <v>0</v>
      </c>
      <c r="G384" s="162"/>
      <c r="H384" s="12">
        <v>379</v>
      </c>
    </row>
    <row r="385" spans="1:8" s="5" customFormat="1" x14ac:dyDescent="0.35">
      <c r="A385" s="12">
        <v>380</v>
      </c>
      <c r="B385" s="160"/>
      <c r="C385" s="160"/>
      <c r="D385" s="160"/>
      <c r="E385" s="160"/>
      <c r="F385" s="161">
        <f t="shared" si="18"/>
        <v>0</v>
      </c>
      <c r="G385" s="162"/>
      <c r="H385" s="12">
        <v>380</v>
      </c>
    </row>
    <row r="386" spans="1:8" s="5" customFormat="1" x14ac:dyDescent="0.35">
      <c r="A386" s="12">
        <v>381</v>
      </c>
      <c r="B386" s="160"/>
      <c r="C386" s="160"/>
      <c r="D386" s="160"/>
      <c r="E386" s="160"/>
      <c r="F386" s="161">
        <f t="shared" si="18"/>
        <v>0</v>
      </c>
      <c r="G386" s="162"/>
      <c r="H386" s="12">
        <v>381</v>
      </c>
    </row>
    <row r="387" spans="1:8" s="5" customFormat="1" x14ac:dyDescent="0.35">
      <c r="A387" s="12">
        <v>382</v>
      </c>
      <c r="B387" s="160"/>
      <c r="C387" s="160"/>
      <c r="D387" s="160"/>
      <c r="E387" s="160"/>
      <c r="F387" s="161">
        <f t="shared" si="18"/>
        <v>0</v>
      </c>
      <c r="G387" s="162"/>
      <c r="H387" s="12">
        <v>382</v>
      </c>
    </row>
    <row r="388" spans="1:8" s="5" customFormat="1" x14ac:dyDescent="0.35">
      <c r="A388" s="12">
        <v>383</v>
      </c>
      <c r="B388" s="160"/>
      <c r="C388" s="160"/>
      <c r="D388" s="160"/>
      <c r="E388" s="160"/>
      <c r="F388" s="161">
        <f t="shared" si="18"/>
        <v>0</v>
      </c>
      <c r="G388" s="162"/>
      <c r="H388" s="12">
        <v>383</v>
      </c>
    </row>
    <row r="389" spans="1:8" s="5" customFormat="1" x14ac:dyDescent="0.35">
      <c r="A389" s="12">
        <v>384</v>
      </c>
      <c r="B389" s="160"/>
      <c r="C389" s="160"/>
      <c r="D389" s="160"/>
      <c r="E389" s="160"/>
      <c r="F389" s="161">
        <f t="shared" si="18"/>
        <v>0</v>
      </c>
      <c r="G389" s="162"/>
      <c r="H389" s="12">
        <v>384</v>
      </c>
    </row>
    <row r="390" spans="1:8" s="5" customFormat="1" x14ac:dyDescent="0.35">
      <c r="A390" s="12">
        <v>385</v>
      </c>
      <c r="B390" s="160"/>
      <c r="C390" s="160"/>
      <c r="D390" s="160"/>
      <c r="E390" s="160"/>
      <c r="F390" s="161">
        <f t="shared" si="18"/>
        <v>0</v>
      </c>
      <c r="G390" s="162"/>
      <c r="H390" s="12">
        <v>385</v>
      </c>
    </row>
    <row r="391" spans="1:8" s="5" customFormat="1" x14ac:dyDescent="0.35">
      <c r="A391" s="12">
        <v>386</v>
      </c>
      <c r="B391" s="160"/>
      <c r="C391" s="160"/>
      <c r="D391" s="160"/>
      <c r="E391" s="160"/>
      <c r="F391" s="161">
        <f t="shared" si="18"/>
        <v>0</v>
      </c>
      <c r="G391" s="162"/>
      <c r="H391" s="12">
        <v>386</v>
      </c>
    </row>
    <row r="392" spans="1:8" s="5" customFormat="1" x14ac:dyDescent="0.35">
      <c r="A392" s="12">
        <v>387</v>
      </c>
      <c r="B392" s="160"/>
      <c r="C392" s="160"/>
      <c r="D392" s="160"/>
      <c r="E392" s="160"/>
      <c r="F392" s="161">
        <f t="shared" si="18"/>
        <v>0</v>
      </c>
      <c r="G392" s="162"/>
      <c r="H392" s="12">
        <v>387</v>
      </c>
    </row>
    <row r="393" spans="1:8" s="5" customFormat="1" x14ac:dyDescent="0.35">
      <c r="A393" s="12">
        <v>388</v>
      </c>
      <c r="B393" s="160"/>
      <c r="C393" s="160"/>
      <c r="D393" s="160"/>
      <c r="E393" s="160"/>
      <c r="F393" s="161">
        <f t="shared" si="18"/>
        <v>0</v>
      </c>
      <c r="G393" s="162"/>
      <c r="H393" s="12">
        <v>388</v>
      </c>
    </row>
    <row r="394" spans="1:8" s="5" customFormat="1" x14ac:dyDescent="0.35">
      <c r="A394" s="12">
        <v>389</v>
      </c>
      <c r="B394" s="160"/>
      <c r="C394" s="160"/>
      <c r="D394" s="160"/>
      <c r="E394" s="160"/>
      <c r="F394" s="161">
        <f t="shared" si="18"/>
        <v>0</v>
      </c>
      <c r="G394" s="162"/>
      <c r="H394" s="12">
        <v>389</v>
      </c>
    </row>
    <row r="395" spans="1:8" s="5" customFormat="1" x14ac:dyDescent="0.35">
      <c r="A395" s="12">
        <v>390</v>
      </c>
      <c r="B395" s="160"/>
      <c r="C395" s="160"/>
      <c r="D395" s="160"/>
      <c r="E395" s="160"/>
      <c r="F395" s="161">
        <f t="shared" si="18"/>
        <v>0</v>
      </c>
      <c r="G395" s="162"/>
      <c r="H395" s="12">
        <v>390</v>
      </c>
    </row>
    <row r="396" spans="1:8" s="5" customFormat="1" x14ac:dyDescent="0.35">
      <c r="A396" s="12">
        <v>391</v>
      </c>
      <c r="B396" s="160"/>
      <c r="C396" s="160"/>
      <c r="D396" s="160"/>
      <c r="E396" s="160"/>
      <c r="F396" s="161">
        <f t="shared" si="18"/>
        <v>0</v>
      </c>
      <c r="G396" s="162"/>
      <c r="H396" s="12">
        <v>391</v>
      </c>
    </row>
    <row r="397" spans="1:8" s="5" customFormat="1" x14ac:dyDescent="0.35">
      <c r="A397" s="12">
        <v>392</v>
      </c>
      <c r="B397" s="160"/>
      <c r="C397" s="160"/>
      <c r="D397" s="160"/>
      <c r="E397" s="160"/>
      <c r="F397" s="161">
        <f t="shared" si="18"/>
        <v>0</v>
      </c>
      <c r="G397" s="162"/>
      <c r="H397" s="12">
        <v>392</v>
      </c>
    </row>
    <row r="398" spans="1:8" s="5" customFormat="1" x14ac:dyDescent="0.35">
      <c r="A398" s="12">
        <v>393</v>
      </c>
      <c r="B398" s="160"/>
      <c r="C398" s="160"/>
      <c r="D398" s="160"/>
      <c r="E398" s="160"/>
      <c r="F398" s="161">
        <f t="shared" si="18"/>
        <v>0</v>
      </c>
      <c r="G398" s="162"/>
      <c r="H398" s="12">
        <v>393</v>
      </c>
    </row>
    <row r="399" spans="1:8" s="5" customFormat="1" x14ac:dyDescent="0.35">
      <c r="A399" s="12">
        <v>394</v>
      </c>
      <c r="B399" s="160"/>
      <c r="C399" s="160"/>
      <c r="D399" s="160"/>
      <c r="E399" s="160"/>
      <c r="F399" s="161">
        <f t="shared" si="18"/>
        <v>0</v>
      </c>
      <c r="G399" s="162"/>
      <c r="H399" s="12">
        <v>394</v>
      </c>
    </row>
    <row r="400" spans="1:8" s="5" customFormat="1" x14ac:dyDescent="0.35">
      <c r="A400" s="12">
        <v>395</v>
      </c>
      <c r="B400" s="160"/>
      <c r="C400" s="160"/>
      <c r="D400" s="160"/>
      <c r="E400" s="160"/>
      <c r="F400" s="161">
        <f t="shared" si="18"/>
        <v>0</v>
      </c>
      <c r="G400" s="162"/>
      <c r="H400" s="12">
        <v>395</v>
      </c>
    </row>
    <row r="401" spans="1:8" s="5" customFormat="1" x14ac:dyDescent="0.35">
      <c r="A401" s="12">
        <v>396</v>
      </c>
      <c r="B401" s="160"/>
      <c r="C401" s="160"/>
      <c r="D401" s="160"/>
      <c r="E401" s="160"/>
      <c r="F401" s="161">
        <f t="shared" si="18"/>
        <v>0</v>
      </c>
      <c r="G401" s="162"/>
      <c r="H401" s="12">
        <v>396</v>
      </c>
    </row>
    <row r="402" spans="1:8" s="5" customFormat="1" x14ac:dyDescent="0.35">
      <c r="A402" s="12">
        <v>397</v>
      </c>
      <c r="B402" s="160"/>
      <c r="C402" s="160"/>
      <c r="D402" s="160"/>
      <c r="E402" s="160"/>
      <c r="F402" s="161">
        <f t="shared" si="18"/>
        <v>0</v>
      </c>
      <c r="G402" s="162"/>
      <c r="H402" s="12">
        <v>397</v>
      </c>
    </row>
    <row r="403" spans="1:8" s="5" customFormat="1" x14ac:dyDescent="0.35">
      <c r="A403" s="12">
        <v>398</v>
      </c>
      <c r="B403" s="160"/>
      <c r="C403" s="160"/>
      <c r="D403" s="160"/>
      <c r="E403" s="160"/>
      <c r="F403" s="161">
        <f t="shared" si="18"/>
        <v>0</v>
      </c>
      <c r="G403" s="162"/>
      <c r="H403" s="12">
        <v>398</v>
      </c>
    </row>
    <row r="404" spans="1:8" s="5" customFormat="1" x14ac:dyDescent="0.35">
      <c r="A404" s="12">
        <v>399</v>
      </c>
      <c r="B404" s="160"/>
      <c r="C404" s="160"/>
      <c r="D404" s="160"/>
      <c r="E404" s="160"/>
      <c r="F404" s="161">
        <f t="shared" si="18"/>
        <v>0</v>
      </c>
      <c r="G404" s="162"/>
      <c r="H404" s="12">
        <v>399</v>
      </c>
    </row>
    <row r="405" spans="1:8" s="5" customFormat="1" x14ac:dyDescent="0.35">
      <c r="A405" s="12">
        <v>400</v>
      </c>
      <c r="B405" s="160"/>
      <c r="C405" s="160"/>
      <c r="D405" s="160"/>
      <c r="E405" s="160"/>
      <c r="F405" s="161">
        <f t="shared" si="18"/>
        <v>0</v>
      </c>
      <c r="G405" s="162"/>
      <c r="H405" s="12">
        <v>400</v>
      </c>
    </row>
    <row r="406" spans="1:8" s="5" customFormat="1" x14ac:dyDescent="0.35">
      <c r="A406" s="12">
        <v>401</v>
      </c>
      <c r="B406" s="160"/>
      <c r="C406" s="160"/>
      <c r="D406" s="160"/>
      <c r="E406" s="160"/>
      <c r="F406" s="161">
        <f t="shared" si="18"/>
        <v>0</v>
      </c>
      <c r="G406" s="162"/>
      <c r="H406" s="12">
        <v>401</v>
      </c>
    </row>
    <row r="407" spans="1:8" s="5" customFormat="1" x14ac:dyDescent="0.35">
      <c r="A407" s="12">
        <v>402</v>
      </c>
      <c r="B407" s="160"/>
      <c r="C407" s="160"/>
      <c r="D407" s="160"/>
      <c r="E407" s="160"/>
      <c r="F407" s="161">
        <f t="shared" si="18"/>
        <v>0</v>
      </c>
      <c r="G407" s="162"/>
      <c r="H407" s="12">
        <v>402</v>
      </c>
    </row>
    <row r="408" spans="1:8" s="5" customFormat="1" x14ac:dyDescent="0.35">
      <c r="A408" s="12">
        <v>403</v>
      </c>
      <c r="B408" s="160"/>
      <c r="C408" s="160"/>
      <c r="D408" s="160"/>
      <c r="E408" s="160"/>
      <c r="F408" s="161">
        <f t="shared" si="18"/>
        <v>0</v>
      </c>
      <c r="G408" s="162"/>
      <c r="H408" s="12">
        <v>403</v>
      </c>
    </row>
    <row r="409" spans="1:8" s="5" customFormat="1" x14ac:dyDescent="0.35">
      <c r="A409" s="12">
        <v>404</v>
      </c>
      <c r="B409" s="160"/>
      <c r="C409" s="160"/>
      <c r="D409" s="160"/>
      <c r="E409" s="160"/>
      <c r="F409" s="161">
        <f t="shared" si="18"/>
        <v>0</v>
      </c>
      <c r="G409" s="162"/>
      <c r="H409" s="12">
        <v>404</v>
      </c>
    </row>
    <row r="410" spans="1:8" s="5" customFormat="1" x14ac:dyDescent="0.35">
      <c r="A410" s="12">
        <v>405</v>
      </c>
      <c r="B410" s="160"/>
      <c r="C410" s="160"/>
      <c r="D410" s="160"/>
      <c r="E410" s="160"/>
      <c r="F410" s="161">
        <f t="shared" si="18"/>
        <v>0</v>
      </c>
      <c r="G410" s="162"/>
      <c r="H410" s="12">
        <v>405</v>
      </c>
    </row>
    <row r="411" spans="1:8" s="5" customFormat="1" x14ac:dyDescent="0.35">
      <c r="A411" s="12">
        <v>406</v>
      </c>
      <c r="B411" s="160"/>
      <c r="C411" s="160"/>
      <c r="D411" s="160"/>
      <c r="E411" s="160"/>
      <c r="F411" s="161">
        <f t="shared" si="18"/>
        <v>0</v>
      </c>
      <c r="G411" s="162"/>
      <c r="H411" s="12">
        <v>406</v>
      </c>
    </row>
    <row r="412" spans="1:8" s="5" customFormat="1" x14ac:dyDescent="0.35">
      <c r="A412" s="12">
        <v>407</v>
      </c>
      <c r="B412" s="160"/>
      <c r="C412" s="160"/>
      <c r="D412" s="160"/>
      <c r="E412" s="160"/>
      <c r="F412" s="161">
        <f t="shared" si="18"/>
        <v>0</v>
      </c>
      <c r="G412" s="162"/>
      <c r="H412" s="12">
        <v>407</v>
      </c>
    </row>
    <row r="413" spans="1:8" s="5" customFormat="1" x14ac:dyDescent="0.35">
      <c r="A413" s="12">
        <v>408</v>
      </c>
      <c r="B413" s="160"/>
      <c r="C413" s="160"/>
      <c r="D413" s="160"/>
      <c r="E413" s="160"/>
      <c r="F413" s="161">
        <f t="shared" si="18"/>
        <v>0</v>
      </c>
      <c r="G413" s="162"/>
      <c r="H413" s="12">
        <v>408</v>
      </c>
    </row>
    <row r="414" spans="1:8" s="5" customFormat="1" x14ac:dyDescent="0.35">
      <c r="A414" s="12">
        <v>409</v>
      </c>
      <c r="B414" s="160"/>
      <c r="C414" s="160"/>
      <c r="D414" s="160"/>
      <c r="E414" s="160"/>
      <c r="F414" s="161">
        <f t="shared" si="18"/>
        <v>0</v>
      </c>
      <c r="G414" s="162"/>
      <c r="H414" s="12">
        <v>409</v>
      </c>
    </row>
    <row r="415" spans="1:8" s="5" customFormat="1" x14ac:dyDescent="0.35">
      <c r="A415" s="12">
        <v>410</v>
      </c>
      <c r="B415" s="160"/>
      <c r="C415" s="160"/>
      <c r="D415" s="160"/>
      <c r="E415" s="160"/>
      <c r="F415" s="161">
        <f t="shared" si="18"/>
        <v>0</v>
      </c>
      <c r="G415" s="162"/>
      <c r="H415" s="12">
        <v>410</v>
      </c>
    </row>
    <row r="416" spans="1:8" s="5" customFormat="1" x14ac:dyDescent="0.35">
      <c r="A416" s="12">
        <v>411</v>
      </c>
      <c r="B416" s="160"/>
      <c r="C416" s="160"/>
      <c r="D416" s="160"/>
      <c r="E416" s="160"/>
      <c r="F416" s="161">
        <f t="shared" si="18"/>
        <v>0</v>
      </c>
      <c r="G416" s="162"/>
      <c r="H416" s="12">
        <v>411</v>
      </c>
    </row>
    <row r="417" spans="1:8" s="5" customFormat="1" x14ac:dyDescent="0.35">
      <c r="A417" s="12">
        <v>412</v>
      </c>
      <c r="B417" s="160"/>
      <c r="C417" s="160"/>
      <c r="D417" s="160"/>
      <c r="E417" s="160"/>
      <c r="F417" s="161">
        <f t="shared" si="18"/>
        <v>0</v>
      </c>
      <c r="G417" s="162"/>
      <c r="H417" s="12">
        <v>412</v>
      </c>
    </row>
    <row r="418" spans="1:8" s="5" customFormat="1" x14ac:dyDescent="0.35">
      <c r="A418" s="12">
        <v>413</v>
      </c>
      <c r="B418" s="160"/>
      <c r="C418" s="160"/>
      <c r="D418" s="160"/>
      <c r="E418" s="160"/>
      <c r="F418" s="161">
        <f t="shared" si="18"/>
        <v>0</v>
      </c>
      <c r="G418" s="162"/>
      <c r="H418" s="12">
        <v>413</v>
      </c>
    </row>
    <row r="419" spans="1:8" s="5" customFormat="1" x14ac:dyDescent="0.35">
      <c r="A419" s="12">
        <v>414</v>
      </c>
      <c r="B419" s="160"/>
      <c r="C419" s="160"/>
      <c r="D419" s="160"/>
      <c r="E419" s="160"/>
      <c r="F419" s="161">
        <f t="shared" ref="F419:F482" si="19">D419-(D419*E419)</f>
        <v>0</v>
      </c>
      <c r="G419" s="162"/>
      <c r="H419" s="12">
        <v>414</v>
      </c>
    </row>
    <row r="420" spans="1:8" s="5" customFormat="1" x14ac:dyDescent="0.35">
      <c r="A420" s="12">
        <v>415</v>
      </c>
      <c r="B420" s="160"/>
      <c r="C420" s="160"/>
      <c r="D420" s="160"/>
      <c r="E420" s="160"/>
      <c r="F420" s="161">
        <f t="shared" si="19"/>
        <v>0</v>
      </c>
      <c r="G420" s="162"/>
      <c r="H420" s="12">
        <v>415</v>
      </c>
    </row>
    <row r="421" spans="1:8" s="5" customFormat="1" x14ac:dyDescent="0.35">
      <c r="A421" s="12">
        <v>416</v>
      </c>
      <c r="B421" s="160"/>
      <c r="C421" s="160"/>
      <c r="D421" s="160"/>
      <c r="E421" s="160"/>
      <c r="F421" s="161">
        <f t="shared" si="19"/>
        <v>0</v>
      </c>
      <c r="G421" s="162"/>
      <c r="H421" s="12">
        <v>416</v>
      </c>
    </row>
    <row r="422" spans="1:8" s="5" customFormat="1" x14ac:dyDescent="0.35">
      <c r="A422" s="12">
        <v>417</v>
      </c>
      <c r="B422" s="160"/>
      <c r="C422" s="160"/>
      <c r="D422" s="160"/>
      <c r="E422" s="160"/>
      <c r="F422" s="161">
        <f t="shared" si="19"/>
        <v>0</v>
      </c>
      <c r="G422" s="162"/>
      <c r="H422" s="12">
        <v>417</v>
      </c>
    </row>
    <row r="423" spans="1:8" s="5" customFormat="1" x14ac:dyDescent="0.35">
      <c r="A423" s="12">
        <v>418</v>
      </c>
      <c r="B423" s="160"/>
      <c r="C423" s="160"/>
      <c r="D423" s="160"/>
      <c r="E423" s="160"/>
      <c r="F423" s="161">
        <f t="shared" si="19"/>
        <v>0</v>
      </c>
      <c r="G423" s="162"/>
      <c r="H423" s="12">
        <v>418</v>
      </c>
    </row>
    <row r="424" spans="1:8" s="5" customFormat="1" x14ac:dyDescent="0.35">
      <c r="A424" s="12">
        <v>419</v>
      </c>
      <c r="B424" s="160"/>
      <c r="C424" s="160"/>
      <c r="D424" s="160"/>
      <c r="E424" s="160"/>
      <c r="F424" s="161">
        <f t="shared" si="19"/>
        <v>0</v>
      </c>
      <c r="G424" s="162"/>
      <c r="H424" s="12">
        <v>419</v>
      </c>
    </row>
    <row r="425" spans="1:8" s="5" customFormat="1" x14ac:dyDescent="0.35">
      <c r="A425" s="12">
        <v>420</v>
      </c>
      <c r="B425" s="160"/>
      <c r="C425" s="160"/>
      <c r="D425" s="160"/>
      <c r="E425" s="160"/>
      <c r="F425" s="161">
        <f t="shared" si="19"/>
        <v>0</v>
      </c>
      <c r="G425" s="162"/>
      <c r="H425" s="12">
        <v>420</v>
      </c>
    </row>
    <row r="426" spans="1:8" s="5" customFormat="1" x14ac:dyDescent="0.35">
      <c r="A426" s="12">
        <v>421</v>
      </c>
      <c r="B426" s="160"/>
      <c r="C426" s="160"/>
      <c r="D426" s="160"/>
      <c r="E426" s="160"/>
      <c r="F426" s="161">
        <f t="shared" si="19"/>
        <v>0</v>
      </c>
      <c r="G426" s="162"/>
      <c r="H426" s="12">
        <v>421</v>
      </c>
    </row>
    <row r="427" spans="1:8" s="5" customFormat="1" x14ac:dyDescent="0.35">
      <c r="A427" s="12">
        <v>422</v>
      </c>
      <c r="B427" s="160"/>
      <c r="C427" s="160"/>
      <c r="D427" s="160"/>
      <c r="E427" s="160"/>
      <c r="F427" s="161">
        <f t="shared" si="19"/>
        <v>0</v>
      </c>
      <c r="G427" s="162"/>
      <c r="H427" s="12">
        <v>422</v>
      </c>
    </row>
    <row r="428" spans="1:8" s="5" customFormat="1" x14ac:dyDescent="0.35">
      <c r="A428" s="12">
        <v>423</v>
      </c>
      <c r="B428" s="160"/>
      <c r="C428" s="160"/>
      <c r="D428" s="160"/>
      <c r="E428" s="160"/>
      <c r="F428" s="161">
        <f t="shared" si="19"/>
        <v>0</v>
      </c>
      <c r="G428" s="162"/>
      <c r="H428" s="12">
        <v>423</v>
      </c>
    </row>
    <row r="429" spans="1:8" s="5" customFormat="1" x14ac:dyDescent="0.35">
      <c r="A429" s="12">
        <v>424</v>
      </c>
      <c r="B429" s="160"/>
      <c r="C429" s="160"/>
      <c r="D429" s="160"/>
      <c r="E429" s="160"/>
      <c r="F429" s="161">
        <f t="shared" si="19"/>
        <v>0</v>
      </c>
      <c r="G429" s="162"/>
      <c r="H429" s="12">
        <v>424</v>
      </c>
    </row>
    <row r="430" spans="1:8" s="5" customFormat="1" x14ac:dyDescent="0.35">
      <c r="A430" s="12">
        <v>425</v>
      </c>
      <c r="B430" s="160"/>
      <c r="C430" s="160"/>
      <c r="D430" s="160"/>
      <c r="E430" s="160"/>
      <c r="F430" s="161">
        <f t="shared" si="19"/>
        <v>0</v>
      </c>
      <c r="G430" s="162"/>
      <c r="H430" s="12">
        <v>425</v>
      </c>
    </row>
    <row r="431" spans="1:8" s="5" customFormat="1" x14ac:dyDescent="0.35">
      <c r="A431" s="12">
        <v>426</v>
      </c>
      <c r="B431" s="160"/>
      <c r="C431" s="160"/>
      <c r="D431" s="160"/>
      <c r="E431" s="160"/>
      <c r="F431" s="161">
        <f t="shared" si="19"/>
        <v>0</v>
      </c>
      <c r="G431" s="162"/>
      <c r="H431" s="12">
        <v>426</v>
      </c>
    </row>
    <row r="432" spans="1:8" s="5" customFormat="1" x14ac:dyDescent="0.35">
      <c r="A432" s="12">
        <v>427</v>
      </c>
      <c r="B432" s="160"/>
      <c r="C432" s="160"/>
      <c r="D432" s="160"/>
      <c r="E432" s="160"/>
      <c r="F432" s="161">
        <f t="shared" si="19"/>
        <v>0</v>
      </c>
      <c r="G432" s="162"/>
      <c r="H432" s="12">
        <v>427</v>
      </c>
    </row>
    <row r="433" spans="1:8" s="5" customFormat="1" x14ac:dyDescent="0.35">
      <c r="A433" s="12">
        <v>428</v>
      </c>
      <c r="B433" s="160"/>
      <c r="C433" s="160"/>
      <c r="D433" s="160"/>
      <c r="E433" s="160"/>
      <c r="F433" s="161">
        <f t="shared" si="19"/>
        <v>0</v>
      </c>
      <c r="G433" s="162"/>
      <c r="H433" s="12">
        <v>428</v>
      </c>
    </row>
    <row r="434" spans="1:8" s="5" customFormat="1" x14ac:dyDescent="0.35">
      <c r="A434" s="12">
        <v>429</v>
      </c>
      <c r="B434" s="160"/>
      <c r="C434" s="160"/>
      <c r="D434" s="160"/>
      <c r="E434" s="160"/>
      <c r="F434" s="161">
        <f t="shared" si="19"/>
        <v>0</v>
      </c>
      <c r="G434" s="162"/>
      <c r="H434" s="12">
        <v>429</v>
      </c>
    </row>
    <row r="435" spans="1:8" s="5" customFormat="1" x14ac:dyDescent="0.35">
      <c r="A435" s="12">
        <v>430</v>
      </c>
      <c r="B435" s="160"/>
      <c r="C435" s="160"/>
      <c r="D435" s="160"/>
      <c r="E435" s="160"/>
      <c r="F435" s="161">
        <f t="shared" si="19"/>
        <v>0</v>
      </c>
      <c r="G435" s="162"/>
      <c r="H435" s="12">
        <v>430</v>
      </c>
    </row>
    <row r="436" spans="1:8" s="5" customFormat="1" x14ac:dyDescent="0.35">
      <c r="A436" s="12">
        <v>431</v>
      </c>
      <c r="B436" s="160"/>
      <c r="C436" s="160"/>
      <c r="D436" s="160"/>
      <c r="E436" s="160"/>
      <c r="F436" s="161">
        <f t="shared" si="19"/>
        <v>0</v>
      </c>
      <c r="G436" s="162"/>
      <c r="H436" s="12">
        <v>431</v>
      </c>
    </row>
    <row r="437" spans="1:8" s="5" customFormat="1" x14ac:dyDescent="0.35">
      <c r="A437" s="12">
        <v>432</v>
      </c>
      <c r="B437" s="160"/>
      <c r="C437" s="160"/>
      <c r="D437" s="160"/>
      <c r="E437" s="160"/>
      <c r="F437" s="161">
        <f t="shared" si="19"/>
        <v>0</v>
      </c>
      <c r="G437" s="162"/>
      <c r="H437" s="12">
        <v>432</v>
      </c>
    </row>
    <row r="438" spans="1:8" s="5" customFormat="1" x14ac:dyDescent="0.35">
      <c r="A438" s="12">
        <v>433</v>
      </c>
      <c r="B438" s="160"/>
      <c r="C438" s="160"/>
      <c r="D438" s="160"/>
      <c r="E438" s="160"/>
      <c r="F438" s="161">
        <f t="shared" si="19"/>
        <v>0</v>
      </c>
      <c r="G438" s="162"/>
      <c r="H438" s="12">
        <v>433</v>
      </c>
    </row>
    <row r="439" spans="1:8" s="5" customFormat="1" x14ac:dyDescent="0.35">
      <c r="A439" s="12">
        <v>434</v>
      </c>
      <c r="B439" s="160"/>
      <c r="C439" s="160"/>
      <c r="D439" s="160"/>
      <c r="E439" s="160"/>
      <c r="F439" s="161">
        <f t="shared" si="19"/>
        <v>0</v>
      </c>
      <c r="G439" s="162"/>
      <c r="H439" s="12">
        <v>434</v>
      </c>
    </row>
    <row r="440" spans="1:8" s="5" customFormat="1" x14ac:dyDescent="0.35">
      <c r="A440" s="12">
        <v>435</v>
      </c>
      <c r="B440" s="160"/>
      <c r="C440" s="160"/>
      <c r="D440" s="160"/>
      <c r="E440" s="160"/>
      <c r="F440" s="161">
        <f t="shared" si="19"/>
        <v>0</v>
      </c>
      <c r="G440" s="162"/>
      <c r="H440" s="12">
        <v>435</v>
      </c>
    </row>
    <row r="441" spans="1:8" s="5" customFormat="1" x14ac:dyDescent="0.35">
      <c r="A441" s="12">
        <v>436</v>
      </c>
      <c r="B441" s="160"/>
      <c r="C441" s="160"/>
      <c r="D441" s="160"/>
      <c r="E441" s="160"/>
      <c r="F441" s="161">
        <f t="shared" si="19"/>
        <v>0</v>
      </c>
      <c r="G441" s="162"/>
      <c r="H441" s="12">
        <v>436</v>
      </c>
    </row>
    <row r="442" spans="1:8" s="5" customFormat="1" x14ac:dyDescent="0.35">
      <c r="A442" s="12">
        <v>437</v>
      </c>
      <c r="B442" s="160"/>
      <c r="C442" s="160"/>
      <c r="D442" s="160"/>
      <c r="E442" s="160"/>
      <c r="F442" s="161">
        <f t="shared" si="19"/>
        <v>0</v>
      </c>
      <c r="G442" s="162"/>
      <c r="H442" s="12">
        <v>437</v>
      </c>
    </row>
    <row r="443" spans="1:8" s="5" customFormat="1" x14ac:dyDescent="0.35">
      <c r="A443" s="12">
        <v>438</v>
      </c>
      <c r="B443" s="160"/>
      <c r="C443" s="160"/>
      <c r="D443" s="160"/>
      <c r="E443" s="160"/>
      <c r="F443" s="161">
        <f t="shared" si="19"/>
        <v>0</v>
      </c>
      <c r="G443" s="162"/>
      <c r="H443" s="12">
        <v>438</v>
      </c>
    </row>
    <row r="444" spans="1:8" s="5" customFormat="1" x14ac:dyDescent="0.35">
      <c r="A444" s="12">
        <v>439</v>
      </c>
      <c r="B444" s="160"/>
      <c r="C444" s="160"/>
      <c r="D444" s="160"/>
      <c r="E444" s="160"/>
      <c r="F444" s="161">
        <f t="shared" si="19"/>
        <v>0</v>
      </c>
      <c r="G444" s="162"/>
      <c r="H444" s="12">
        <v>439</v>
      </c>
    </row>
    <row r="445" spans="1:8" s="5" customFormat="1" x14ac:dyDescent="0.35">
      <c r="A445" s="12">
        <v>440</v>
      </c>
      <c r="B445" s="160"/>
      <c r="C445" s="160"/>
      <c r="D445" s="160"/>
      <c r="E445" s="160"/>
      <c r="F445" s="161">
        <f t="shared" si="19"/>
        <v>0</v>
      </c>
      <c r="G445" s="162"/>
      <c r="H445" s="12">
        <v>440</v>
      </c>
    </row>
    <row r="446" spans="1:8" s="5" customFormat="1" x14ac:dyDescent="0.35">
      <c r="A446" s="12">
        <v>441</v>
      </c>
      <c r="B446" s="160"/>
      <c r="C446" s="160"/>
      <c r="D446" s="160"/>
      <c r="E446" s="160"/>
      <c r="F446" s="161">
        <f t="shared" si="19"/>
        <v>0</v>
      </c>
      <c r="G446" s="162"/>
      <c r="H446" s="12">
        <v>441</v>
      </c>
    </row>
    <row r="447" spans="1:8" s="5" customFormat="1" x14ac:dyDescent="0.35">
      <c r="A447" s="12">
        <v>442</v>
      </c>
      <c r="B447" s="160"/>
      <c r="C447" s="160"/>
      <c r="D447" s="160"/>
      <c r="E447" s="160"/>
      <c r="F447" s="161">
        <f t="shared" si="19"/>
        <v>0</v>
      </c>
      <c r="G447" s="162"/>
      <c r="H447" s="12">
        <v>442</v>
      </c>
    </row>
    <row r="448" spans="1:8" s="5" customFormat="1" x14ac:dyDescent="0.35">
      <c r="A448" s="12">
        <v>443</v>
      </c>
      <c r="B448" s="160"/>
      <c r="C448" s="160"/>
      <c r="D448" s="160"/>
      <c r="E448" s="160"/>
      <c r="F448" s="161">
        <f t="shared" si="19"/>
        <v>0</v>
      </c>
      <c r="G448" s="162"/>
      <c r="H448" s="12">
        <v>443</v>
      </c>
    </row>
    <row r="449" spans="1:8" s="5" customFormat="1" x14ac:dyDescent="0.35">
      <c r="A449" s="12">
        <v>444</v>
      </c>
      <c r="B449" s="160"/>
      <c r="C449" s="160"/>
      <c r="D449" s="160"/>
      <c r="E449" s="160"/>
      <c r="F449" s="161">
        <f t="shared" si="19"/>
        <v>0</v>
      </c>
      <c r="G449" s="162"/>
      <c r="H449" s="12">
        <v>444</v>
      </c>
    </row>
    <row r="450" spans="1:8" s="5" customFormat="1" x14ac:dyDescent="0.35">
      <c r="A450" s="12">
        <v>445</v>
      </c>
      <c r="B450" s="160"/>
      <c r="C450" s="160"/>
      <c r="D450" s="160"/>
      <c r="E450" s="160"/>
      <c r="F450" s="161">
        <f t="shared" si="19"/>
        <v>0</v>
      </c>
      <c r="G450" s="162"/>
      <c r="H450" s="12">
        <v>445</v>
      </c>
    </row>
    <row r="451" spans="1:8" s="5" customFormat="1" x14ac:dyDescent="0.35">
      <c r="A451" s="12">
        <v>446</v>
      </c>
      <c r="B451" s="160"/>
      <c r="C451" s="160"/>
      <c r="D451" s="160"/>
      <c r="E451" s="160"/>
      <c r="F451" s="161">
        <f t="shared" si="19"/>
        <v>0</v>
      </c>
      <c r="G451" s="162"/>
      <c r="H451" s="12">
        <v>446</v>
      </c>
    </row>
    <row r="452" spans="1:8" s="5" customFormat="1" x14ac:dyDescent="0.35">
      <c r="A452" s="12">
        <v>447</v>
      </c>
      <c r="B452" s="160"/>
      <c r="C452" s="160"/>
      <c r="D452" s="160"/>
      <c r="E452" s="160"/>
      <c r="F452" s="161">
        <f t="shared" si="19"/>
        <v>0</v>
      </c>
      <c r="G452" s="162"/>
      <c r="H452" s="12">
        <v>447</v>
      </c>
    </row>
    <row r="453" spans="1:8" s="5" customFormat="1" x14ac:dyDescent="0.35">
      <c r="A453" s="12">
        <v>448</v>
      </c>
      <c r="B453" s="160"/>
      <c r="C453" s="160"/>
      <c r="D453" s="160"/>
      <c r="E453" s="160"/>
      <c r="F453" s="161">
        <f t="shared" si="19"/>
        <v>0</v>
      </c>
      <c r="G453" s="162"/>
      <c r="H453" s="12">
        <v>448</v>
      </c>
    </row>
    <row r="454" spans="1:8" s="5" customFormat="1" x14ac:dyDescent="0.35">
      <c r="A454" s="12">
        <v>449</v>
      </c>
      <c r="B454" s="160"/>
      <c r="C454" s="160"/>
      <c r="D454" s="160"/>
      <c r="E454" s="160"/>
      <c r="F454" s="161">
        <f t="shared" si="19"/>
        <v>0</v>
      </c>
      <c r="G454" s="162"/>
      <c r="H454" s="12">
        <v>449</v>
      </c>
    </row>
    <row r="455" spans="1:8" s="5" customFormat="1" x14ac:dyDescent="0.35">
      <c r="A455" s="12">
        <v>450</v>
      </c>
      <c r="B455" s="160"/>
      <c r="C455" s="160"/>
      <c r="D455" s="160"/>
      <c r="E455" s="160"/>
      <c r="F455" s="161">
        <f t="shared" si="19"/>
        <v>0</v>
      </c>
      <c r="G455" s="162"/>
      <c r="H455" s="12">
        <v>450</v>
      </c>
    </row>
    <row r="456" spans="1:8" s="5" customFormat="1" x14ac:dyDescent="0.35">
      <c r="A456" s="12">
        <v>451</v>
      </c>
      <c r="B456" s="160"/>
      <c r="C456" s="160"/>
      <c r="D456" s="160"/>
      <c r="E456" s="160"/>
      <c r="F456" s="161">
        <f t="shared" si="19"/>
        <v>0</v>
      </c>
      <c r="G456" s="162"/>
      <c r="H456" s="12">
        <v>451</v>
      </c>
    </row>
    <row r="457" spans="1:8" s="5" customFormat="1" x14ac:dyDescent="0.35">
      <c r="A457" s="12">
        <v>452</v>
      </c>
      <c r="B457" s="160"/>
      <c r="C457" s="160"/>
      <c r="D457" s="160"/>
      <c r="E457" s="160"/>
      <c r="F457" s="161">
        <f t="shared" si="19"/>
        <v>0</v>
      </c>
      <c r="G457" s="162"/>
      <c r="H457" s="12">
        <v>452</v>
      </c>
    </row>
    <row r="458" spans="1:8" s="5" customFormat="1" x14ac:dyDescent="0.35">
      <c r="A458" s="12">
        <v>453</v>
      </c>
      <c r="B458" s="160"/>
      <c r="C458" s="160"/>
      <c r="D458" s="160"/>
      <c r="E458" s="160"/>
      <c r="F458" s="161">
        <f t="shared" si="19"/>
        <v>0</v>
      </c>
      <c r="G458" s="162"/>
      <c r="H458" s="12">
        <v>453</v>
      </c>
    </row>
    <row r="459" spans="1:8" s="5" customFormat="1" x14ac:dyDescent="0.35">
      <c r="A459" s="12">
        <v>454</v>
      </c>
      <c r="B459" s="160"/>
      <c r="C459" s="160"/>
      <c r="D459" s="160"/>
      <c r="E459" s="160"/>
      <c r="F459" s="161">
        <f t="shared" si="19"/>
        <v>0</v>
      </c>
      <c r="G459" s="162"/>
      <c r="H459" s="12">
        <v>454</v>
      </c>
    </row>
    <row r="460" spans="1:8" s="5" customFormat="1" x14ac:dyDescent="0.35">
      <c r="A460" s="12">
        <v>455</v>
      </c>
      <c r="B460" s="160"/>
      <c r="C460" s="160"/>
      <c r="D460" s="160"/>
      <c r="E460" s="160"/>
      <c r="F460" s="161">
        <f t="shared" si="19"/>
        <v>0</v>
      </c>
      <c r="G460" s="162"/>
      <c r="H460" s="12">
        <v>455</v>
      </c>
    </row>
    <row r="461" spans="1:8" s="5" customFormat="1" x14ac:dyDescent="0.35">
      <c r="A461" s="12">
        <v>456</v>
      </c>
      <c r="B461" s="160"/>
      <c r="C461" s="160"/>
      <c r="D461" s="160"/>
      <c r="E461" s="160"/>
      <c r="F461" s="161">
        <f t="shared" si="19"/>
        <v>0</v>
      </c>
      <c r="G461" s="162"/>
      <c r="H461" s="12">
        <v>456</v>
      </c>
    </row>
    <row r="462" spans="1:8" s="5" customFormat="1" x14ac:dyDescent="0.35">
      <c r="A462" s="12">
        <v>457</v>
      </c>
      <c r="B462" s="160"/>
      <c r="C462" s="160"/>
      <c r="D462" s="160"/>
      <c r="E462" s="160"/>
      <c r="F462" s="161">
        <f t="shared" si="19"/>
        <v>0</v>
      </c>
      <c r="G462" s="162"/>
      <c r="H462" s="12">
        <v>457</v>
      </c>
    </row>
    <row r="463" spans="1:8" s="5" customFormat="1" x14ac:dyDescent="0.35">
      <c r="A463" s="12">
        <v>458</v>
      </c>
      <c r="B463" s="160"/>
      <c r="C463" s="160"/>
      <c r="D463" s="160"/>
      <c r="E463" s="160"/>
      <c r="F463" s="161">
        <f t="shared" si="19"/>
        <v>0</v>
      </c>
      <c r="G463" s="162"/>
      <c r="H463" s="12">
        <v>458</v>
      </c>
    </row>
    <row r="464" spans="1:8" s="5" customFormat="1" x14ac:dyDescent="0.35">
      <c r="A464" s="12">
        <v>459</v>
      </c>
      <c r="B464" s="160"/>
      <c r="C464" s="160"/>
      <c r="D464" s="160"/>
      <c r="E464" s="160"/>
      <c r="F464" s="161">
        <f t="shared" si="19"/>
        <v>0</v>
      </c>
      <c r="G464" s="162"/>
      <c r="H464" s="12">
        <v>459</v>
      </c>
    </row>
    <row r="465" spans="1:8" s="5" customFormat="1" x14ac:dyDescent="0.35">
      <c r="A465" s="12">
        <v>460</v>
      </c>
      <c r="B465" s="160"/>
      <c r="C465" s="160"/>
      <c r="D465" s="160"/>
      <c r="E465" s="160"/>
      <c r="F465" s="161">
        <f t="shared" si="19"/>
        <v>0</v>
      </c>
      <c r="G465" s="162"/>
      <c r="H465" s="12">
        <v>460</v>
      </c>
    </row>
    <row r="466" spans="1:8" s="5" customFormat="1" x14ac:dyDescent="0.35">
      <c r="A466" s="12">
        <v>461</v>
      </c>
      <c r="B466" s="160"/>
      <c r="C466" s="160"/>
      <c r="D466" s="160"/>
      <c r="E466" s="160"/>
      <c r="F466" s="161">
        <f t="shared" si="19"/>
        <v>0</v>
      </c>
      <c r="G466" s="162"/>
      <c r="H466" s="12">
        <v>461</v>
      </c>
    </row>
    <row r="467" spans="1:8" s="5" customFormat="1" x14ac:dyDescent="0.35">
      <c r="A467" s="12">
        <v>462</v>
      </c>
      <c r="B467" s="160"/>
      <c r="C467" s="160"/>
      <c r="D467" s="160"/>
      <c r="E467" s="160"/>
      <c r="F467" s="161">
        <f t="shared" si="19"/>
        <v>0</v>
      </c>
      <c r="G467" s="162"/>
      <c r="H467" s="12">
        <v>462</v>
      </c>
    </row>
    <row r="468" spans="1:8" s="5" customFormat="1" x14ac:dyDescent="0.35">
      <c r="A468" s="12">
        <v>463</v>
      </c>
      <c r="B468" s="160"/>
      <c r="C468" s="160"/>
      <c r="D468" s="160"/>
      <c r="E468" s="160"/>
      <c r="F468" s="161">
        <f t="shared" si="19"/>
        <v>0</v>
      </c>
      <c r="G468" s="162"/>
      <c r="H468" s="12">
        <v>463</v>
      </c>
    </row>
    <row r="469" spans="1:8" s="5" customFormat="1" x14ac:dyDescent="0.35">
      <c r="A469" s="12">
        <v>464</v>
      </c>
      <c r="B469" s="160"/>
      <c r="C469" s="160"/>
      <c r="D469" s="160"/>
      <c r="E469" s="160"/>
      <c r="F469" s="161">
        <f t="shared" si="19"/>
        <v>0</v>
      </c>
      <c r="G469" s="162"/>
      <c r="H469" s="12">
        <v>464</v>
      </c>
    </row>
    <row r="470" spans="1:8" s="5" customFormat="1" x14ac:dyDescent="0.35">
      <c r="A470" s="12">
        <v>465</v>
      </c>
      <c r="B470" s="160"/>
      <c r="C470" s="160"/>
      <c r="D470" s="160"/>
      <c r="E470" s="160"/>
      <c r="F470" s="161">
        <f t="shared" si="19"/>
        <v>0</v>
      </c>
      <c r="G470" s="162"/>
      <c r="H470" s="12">
        <v>465</v>
      </c>
    </row>
    <row r="471" spans="1:8" s="5" customFormat="1" x14ac:dyDescent="0.35">
      <c r="A471" s="12">
        <v>466</v>
      </c>
      <c r="B471" s="160"/>
      <c r="C471" s="160"/>
      <c r="D471" s="160"/>
      <c r="E471" s="160"/>
      <c r="F471" s="161">
        <f t="shared" si="19"/>
        <v>0</v>
      </c>
      <c r="G471" s="162"/>
      <c r="H471" s="12">
        <v>466</v>
      </c>
    </row>
    <row r="472" spans="1:8" s="5" customFormat="1" x14ac:dyDescent="0.35">
      <c r="A472" s="12">
        <v>467</v>
      </c>
      <c r="B472" s="160"/>
      <c r="C472" s="160"/>
      <c r="D472" s="160"/>
      <c r="E472" s="160"/>
      <c r="F472" s="161">
        <f t="shared" si="19"/>
        <v>0</v>
      </c>
      <c r="G472" s="162"/>
      <c r="H472" s="12">
        <v>467</v>
      </c>
    </row>
    <row r="473" spans="1:8" s="5" customFormat="1" x14ac:dyDescent="0.35">
      <c r="A473" s="12">
        <v>468</v>
      </c>
      <c r="B473" s="160"/>
      <c r="C473" s="160"/>
      <c r="D473" s="160"/>
      <c r="E473" s="160"/>
      <c r="F473" s="161">
        <f t="shared" si="19"/>
        <v>0</v>
      </c>
      <c r="G473" s="162"/>
      <c r="H473" s="12">
        <v>468</v>
      </c>
    </row>
    <row r="474" spans="1:8" s="5" customFormat="1" x14ac:dyDescent="0.35">
      <c r="A474" s="12">
        <v>469</v>
      </c>
      <c r="B474" s="160"/>
      <c r="C474" s="160"/>
      <c r="D474" s="160"/>
      <c r="E474" s="160"/>
      <c r="F474" s="161">
        <f t="shared" si="19"/>
        <v>0</v>
      </c>
      <c r="G474" s="162"/>
      <c r="H474" s="12">
        <v>469</v>
      </c>
    </row>
    <row r="475" spans="1:8" s="5" customFormat="1" x14ac:dyDescent="0.35">
      <c r="A475" s="12">
        <v>470</v>
      </c>
      <c r="B475" s="160"/>
      <c r="C475" s="160"/>
      <c r="D475" s="160"/>
      <c r="E475" s="160"/>
      <c r="F475" s="161">
        <f t="shared" si="19"/>
        <v>0</v>
      </c>
      <c r="G475" s="162"/>
      <c r="H475" s="12">
        <v>470</v>
      </c>
    </row>
    <row r="476" spans="1:8" s="5" customFormat="1" x14ac:dyDescent="0.35">
      <c r="A476" s="12">
        <v>471</v>
      </c>
      <c r="B476" s="160"/>
      <c r="C476" s="160"/>
      <c r="D476" s="160"/>
      <c r="E476" s="160"/>
      <c r="F476" s="161">
        <f t="shared" si="19"/>
        <v>0</v>
      </c>
      <c r="G476" s="162"/>
      <c r="H476" s="12">
        <v>471</v>
      </c>
    </row>
    <row r="477" spans="1:8" s="5" customFormat="1" x14ac:dyDescent="0.35">
      <c r="A477" s="12">
        <v>472</v>
      </c>
      <c r="B477" s="160"/>
      <c r="C477" s="160"/>
      <c r="D477" s="160"/>
      <c r="E477" s="160"/>
      <c r="F477" s="161">
        <f t="shared" si="19"/>
        <v>0</v>
      </c>
      <c r="G477" s="162"/>
      <c r="H477" s="12">
        <v>472</v>
      </c>
    </row>
    <row r="478" spans="1:8" s="5" customFormat="1" x14ac:dyDescent="0.35">
      <c r="A478" s="12">
        <v>473</v>
      </c>
      <c r="B478" s="160"/>
      <c r="C478" s="160"/>
      <c r="D478" s="160"/>
      <c r="E478" s="160"/>
      <c r="F478" s="161">
        <f t="shared" si="19"/>
        <v>0</v>
      </c>
      <c r="G478" s="162"/>
      <c r="H478" s="12">
        <v>473</v>
      </c>
    </row>
    <row r="479" spans="1:8" s="5" customFormat="1" x14ac:dyDescent="0.35">
      <c r="A479" s="12">
        <v>474</v>
      </c>
      <c r="B479" s="160"/>
      <c r="C479" s="160"/>
      <c r="D479" s="160"/>
      <c r="E479" s="160"/>
      <c r="F479" s="161">
        <f t="shared" si="19"/>
        <v>0</v>
      </c>
      <c r="G479" s="162"/>
      <c r="H479" s="12">
        <v>474</v>
      </c>
    </row>
    <row r="480" spans="1:8" s="5" customFormat="1" x14ac:dyDescent="0.35">
      <c r="A480" s="12">
        <v>475</v>
      </c>
      <c r="B480" s="160"/>
      <c r="C480" s="160"/>
      <c r="D480" s="160"/>
      <c r="E480" s="160"/>
      <c r="F480" s="161">
        <f t="shared" si="19"/>
        <v>0</v>
      </c>
      <c r="G480" s="162"/>
      <c r="H480" s="12">
        <v>475</v>
      </c>
    </row>
    <row r="481" spans="1:8" s="5" customFormat="1" x14ac:dyDescent="0.35">
      <c r="A481" s="12">
        <v>476</v>
      </c>
      <c r="B481" s="160"/>
      <c r="C481" s="160"/>
      <c r="D481" s="160"/>
      <c r="E481" s="160"/>
      <c r="F481" s="161">
        <f t="shared" si="19"/>
        <v>0</v>
      </c>
      <c r="G481" s="162"/>
      <c r="H481" s="12">
        <v>476</v>
      </c>
    </row>
    <row r="482" spans="1:8" s="5" customFormat="1" x14ac:dyDescent="0.35">
      <c r="A482" s="12">
        <v>477</v>
      </c>
      <c r="B482" s="160"/>
      <c r="C482" s="160"/>
      <c r="D482" s="160"/>
      <c r="E482" s="160"/>
      <c r="F482" s="161">
        <f t="shared" si="19"/>
        <v>0</v>
      </c>
      <c r="G482" s="162"/>
      <c r="H482" s="12">
        <v>477</v>
      </c>
    </row>
    <row r="483" spans="1:8" s="5" customFormat="1" x14ac:dyDescent="0.35">
      <c r="A483" s="12">
        <v>478</v>
      </c>
      <c r="B483" s="160"/>
      <c r="C483" s="160"/>
      <c r="D483" s="160"/>
      <c r="E483" s="160"/>
      <c r="F483" s="161">
        <f t="shared" ref="F483:F546" si="20">D483-(D483*E483)</f>
        <v>0</v>
      </c>
      <c r="G483" s="162"/>
      <c r="H483" s="12">
        <v>478</v>
      </c>
    </row>
    <row r="484" spans="1:8" s="5" customFormat="1" x14ac:dyDescent="0.35">
      <c r="A484" s="12">
        <v>479</v>
      </c>
      <c r="B484" s="160"/>
      <c r="C484" s="160"/>
      <c r="D484" s="160"/>
      <c r="E484" s="160"/>
      <c r="F484" s="161">
        <f t="shared" si="20"/>
        <v>0</v>
      </c>
      <c r="G484" s="162"/>
      <c r="H484" s="12">
        <v>479</v>
      </c>
    </row>
    <row r="485" spans="1:8" s="5" customFormat="1" x14ac:dyDescent="0.35">
      <c r="A485" s="12">
        <v>480</v>
      </c>
      <c r="B485" s="160"/>
      <c r="C485" s="160"/>
      <c r="D485" s="160"/>
      <c r="E485" s="160"/>
      <c r="F485" s="161">
        <f t="shared" si="20"/>
        <v>0</v>
      </c>
      <c r="G485" s="162"/>
      <c r="H485" s="12">
        <v>480</v>
      </c>
    </row>
    <row r="486" spans="1:8" s="5" customFormat="1" x14ac:dyDescent="0.35">
      <c r="A486" s="12">
        <v>481</v>
      </c>
      <c r="B486" s="160"/>
      <c r="C486" s="160"/>
      <c r="D486" s="160"/>
      <c r="E486" s="160"/>
      <c r="F486" s="161">
        <f t="shared" si="20"/>
        <v>0</v>
      </c>
      <c r="G486" s="162"/>
      <c r="H486" s="12">
        <v>481</v>
      </c>
    </row>
    <row r="487" spans="1:8" s="5" customFormat="1" x14ac:dyDescent="0.35">
      <c r="A487" s="12">
        <v>482</v>
      </c>
      <c r="B487" s="160"/>
      <c r="C487" s="160"/>
      <c r="D487" s="160"/>
      <c r="E487" s="160"/>
      <c r="F487" s="161">
        <f t="shared" si="20"/>
        <v>0</v>
      </c>
      <c r="G487" s="162"/>
      <c r="H487" s="12">
        <v>482</v>
      </c>
    </row>
    <row r="488" spans="1:8" s="5" customFormat="1" x14ac:dyDescent="0.35">
      <c r="A488" s="12">
        <v>483</v>
      </c>
      <c r="B488" s="160"/>
      <c r="C488" s="160"/>
      <c r="D488" s="160"/>
      <c r="E488" s="160"/>
      <c r="F488" s="161">
        <f t="shared" si="20"/>
        <v>0</v>
      </c>
      <c r="G488" s="162"/>
      <c r="H488" s="12">
        <v>483</v>
      </c>
    </row>
    <row r="489" spans="1:8" s="5" customFormat="1" x14ac:dyDescent="0.35">
      <c r="A489" s="12">
        <v>484</v>
      </c>
      <c r="B489" s="160"/>
      <c r="C489" s="160"/>
      <c r="D489" s="160"/>
      <c r="E489" s="160"/>
      <c r="F489" s="161">
        <f t="shared" si="20"/>
        <v>0</v>
      </c>
      <c r="G489" s="162"/>
      <c r="H489" s="12">
        <v>484</v>
      </c>
    </row>
    <row r="490" spans="1:8" s="5" customFormat="1" x14ac:dyDescent="0.35">
      <c r="A490" s="12">
        <v>485</v>
      </c>
      <c r="B490" s="160"/>
      <c r="C490" s="160"/>
      <c r="D490" s="160"/>
      <c r="E490" s="160"/>
      <c r="F490" s="161">
        <f t="shared" si="20"/>
        <v>0</v>
      </c>
      <c r="G490" s="162"/>
      <c r="H490" s="12">
        <v>485</v>
      </c>
    </row>
    <row r="491" spans="1:8" s="5" customFormat="1" x14ac:dyDescent="0.35">
      <c r="A491" s="12">
        <v>486</v>
      </c>
      <c r="B491" s="160"/>
      <c r="C491" s="160"/>
      <c r="D491" s="160"/>
      <c r="E491" s="160"/>
      <c r="F491" s="161">
        <f t="shared" si="20"/>
        <v>0</v>
      </c>
      <c r="G491" s="162"/>
      <c r="H491" s="12">
        <v>486</v>
      </c>
    </row>
    <row r="492" spans="1:8" s="5" customFormat="1" x14ac:dyDescent="0.35">
      <c r="A492" s="12">
        <v>487</v>
      </c>
      <c r="B492" s="160"/>
      <c r="C492" s="160"/>
      <c r="D492" s="160"/>
      <c r="E492" s="160"/>
      <c r="F492" s="161">
        <f t="shared" si="20"/>
        <v>0</v>
      </c>
      <c r="G492" s="162"/>
      <c r="H492" s="12">
        <v>487</v>
      </c>
    </row>
    <row r="493" spans="1:8" s="5" customFormat="1" x14ac:dyDescent="0.35">
      <c r="A493" s="12">
        <v>488</v>
      </c>
      <c r="B493" s="160"/>
      <c r="C493" s="160"/>
      <c r="D493" s="160"/>
      <c r="E493" s="160"/>
      <c r="F493" s="161">
        <f t="shared" si="20"/>
        <v>0</v>
      </c>
      <c r="G493" s="162"/>
      <c r="H493" s="12">
        <v>488</v>
      </c>
    </row>
    <row r="494" spans="1:8" s="5" customFormat="1" x14ac:dyDescent="0.35">
      <c r="A494" s="12">
        <v>489</v>
      </c>
      <c r="B494" s="160"/>
      <c r="C494" s="160"/>
      <c r="D494" s="160"/>
      <c r="E494" s="160"/>
      <c r="F494" s="161">
        <f t="shared" si="20"/>
        <v>0</v>
      </c>
      <c r="G494" s="162"/>
      <c r="H494" s="12">
        <v>489</v>
      </c>
    </row>
    <row r="495" spans="1:8" s="5" customFormat="1" x14ac:dyDescent="0.35">
      <c r="A495" s="12">
        <v>490</v>
      </c>
      <c r="B495" s="160"/>
      <c r="C495" s="160"/>
      <c r="D495" s="160"/>
      <c r="E495" s="160"/>
      <c r="F495" s="161">
        <f t="shared" si="20"/>
        <v>0</v>
      </c>
      <c r="G495" s="162"/>
      <c r="H495" s="12">
        <v>490</v>
      </c>
    </row>
    <row r="496" spans="1:8" s="5" customFormat="1" x14ac:dyDescent="0.35">
      <c r="A496" s="12">
        <v>491</v>
      </c>
      <c r="B496" s="160"/>
      <c r="C496" s="160"/>
      <c r="D496" s="160"/>
      <c r="E496" s="160"/>
      <c r="F496" s="161">
        <f t="shared" si="20"/>
        <v>0</v>
      </c>
      <c r="G496" s="162"/>
      <c r="H496" s="12">
        <v>491</v>
      </c>
    </row>
    <row r="497" spans="1:8" s="5" customFormat="1" x14ac:dyDescent="0.35">
      <c r="A497" s="12">
        <v>492</v>
      </c>
      <c r="B497" s="160"/>
      <c r="C497" s="160"/>
      <c r="D497" s="160"/>
      <c r="E497" s="160"/>
      <c r="F497" s="161">
        <f t="shared" si="20"/>
        <v>0</v>
      </c>
      <c r="G497" s="162"/>
      <c r="H497" s="12">
        <v>492</v>
      </c>
    </row>
    <row r="498" spans="1:8" s="5" customFormat="1" x14ac:dyDescent="0.35">
      <c r="A498" s="12">
        <v>493</v>
      </c>
      <c r="B498" s="160"/>
      <c r="C498" s="160"/>
      <c r="D498" s="160"/>
      <c r="E498" s="160"/>
      <c r="F498" s="161">
        <f t="shared" si="20"/>
        <v>0</v>
      </c>
      <c r="G498" s="162"/>
      <c r="H498" s="12">
        <v>493</v>
      </c>
    </row>
    <row r="499" spans="1:8" s="5" customFormat="1" x14ac:dyDescent="0.35">
      <c r="A499" s="12">
        <v>494</v>
      </c>
      <c r="B499" s="160"/>
      <c r="C499" s="160"/>
      <c r="D499" s="160"/>
      <c r="E499" s="160"/>
      <c r="F499" s="161">
        <f t="shared" si="20"/>
        <v>0</v>
      </c>
      <c r="G499" s="162"/>
      <c r="H499" s="12">
        <v>494</v>
      </c>
    </row>
    <row r="500" spans="1:8" s="5" customFormat="1" x14ac:dyDescent="0.35">
      <c r="A500" s="12">
        <v>495</v>
      </c>
      <c r="B500" s="160"/>
      <c r="C500" s="160"/>
      <c r="D500" s="160"/>
      <c r="E500" s="160"/>
      <c r="F500" s="161">
        <f t="shared" si="20"/>
        <v>0</v>
      </c>
      <c r="G500" s="162"/>
      <c r="H500" s="12">
        <v>495</v>
      </c>
    </row>
    <row r="501" spans="1:8" s="5" customFormat="1" x14ac:dyDescent="0.35">
      <c r="A501" s="12">
        <v>496</v>
      </c>
      <c r="B501" s="160"/>
      <c r="C501" s="160"/>
      <c r="D501" s="160"/>
      <c r="E501" s="160"/>
      <c r="F501" s="161">
        <f t="shared" si="20"/>
        <v>0</v>
      </c>
      <c r="G501" s="162"/>
      <c r="H501" s="12">
        <v>496</v>
      </c>
    </row>
    <row r="502" spans="1:8" s="5" customFormat="1" x14ac:dyDescent="0.35">
      <c r="A502" s="12">
        <v>497</v>
      </c>
      <c r="B502" s="160"/>
      <c r="C502" s="160"/>
      <c r="D502" s="160"/>
      <c r="E502" s="160"/>
      <c r="F502" s="161">
        <f t="shared" si="20"/>
        <v>0</v>
      </c>
      <c r="G502" s="162"/>
      <c r="H502" s="12">
        <v>497</v>
      </c>
    </row>
    <row r="503" spans="1:8" s="5" customFormat="1" x14ac:dyDescent="0.35">
      <c r="A503" s="12">
        <v>498</v>
      </c>
      <c r="B503" s="160"/>
      <c r="C503" s="160"/>
      <c r="D503" s="160"/>
      <c r="E503" s="160"/>
      <c r="F503" s="161">
        <f t="shared" si="20"/>
        <v>0</v>
      </c>
      <c r="G503" s="162"/>
      <c r="H503" s="12">
        <v>498</v>
      </c>
    </row>
    <row r="504" spans="1:8" s="5" customFormat="1" x14ac:dyDescent="0.35">
      <c r="A504" s="12">
        <v>499</v>
      </c>
      <c r="B504" s="160"/>
      <c r="C504" s="160"/>
      <c r="D504" s="160"/>
      <c r="E504" s="160"/>
      <c r="F504" s="161">
        <f t="shared" si="20"/>
        <v>0</v>
      </c>
      <c r="G504" s="162"/>
      <c r="H504" s="12">
        <v>499</v>
      </c>
    </row>
    <row r="505" spans="1:8" s="5" customFormat="1" x14ac:dyDescent="0.35">
      <c r="A505" s="12">
        <v>500</v>
      </c>
      <c r="B505" s="160"/>
      <c r="C505" s="160"/>
      <c r="D505" s="160"/>
      <c r="E505" s="160"/>
      <c r="F505" s="161">
        <f t="shared" si="20"/>
        <v>0</v>
      </c>
      <c r="G505" s="162"/>
      <c r="H505" s="12">
        <v>500</v>
      </c>
    </row>
    <row r="506" spans="1:8" s="5" customFormat="1" x14ac:dyDescent="0.35">
      <c r="A506" s="12">
        <v>501</v>
      </c>
      <c r="B506" s="160"/>
      <c r="C506" s="160"/>
      <c r="D506" s="160"/>
      <c r="E506" s="160"/>
      <c r="F506" s="161">
        <f t="shared" si="20"/>
        <v>0</v>
      </c>
      <c r="G506" s="162"/>
      <c r="H506" s="12">
        <v>501</v>
      </c>
    </row>
    <row r="507" spans="1:8" s="5" customFormat="1" x14ac:dyDescent="0.35">
      <c r="A507" s="12">
        <v>502</v>
      </c>
      <c r="B507" s="160"/>
      <c r="C507" s="160"/>
      <c r="D507" s="160"/>
      <c r="E507" s="160"/>
      <c r="F507" s="161">
        <f t="shared" si="20"/>
        <v>0</v>
      </c>
      <c r="G507" s="162"/>
      <c r="H507" s="12">
        <v>502</v>
      </c>
    </row>
    <row r="508" spans="1:8" s="5" customFormat="1" x14ac:dyDescent="0.35">
      <c r="A508" s="12">
        <v>503</v>
      </c>
      <c r="B508" s="160"/>
      <c r="C508" s="160"/>
      <c r="D508" s="160"/>
      <c r="E508" s="160"/>
      <c r="F508" s="161">
        <f t="shared" si="20"/>
        <v>0</v>
      </c>
      <c r="G508" s="162"/>
      <c r="H508" s="12">
        <v>503</v>
      </c>
    </row>
    <row r="509" spans="1:8" s="5" customFormat="1" x14ac:dyDescent="0.35">
      <c r="A509" s="12">
        <v>504</v>
      </c>
      <c r="B509" s="160"/>
      <c r="C509" s="160"/>
      <c r="D509" s="160"/>
      <c r="E509" s="160"/>
      <c r="F509" s="161">
        <f t="shared" si="20"/>
        <v>0</v>
      </c>
      <c r="G509" s="162"/>
      <c r="H509" s="12">
        <v>504</v>
      </c>
    </row>
    <row r="510" spans="1:8" s="5" customFormat="1" x14ac:dyDescent="0.35">
      <c r="A510" s="12">
        <v>505</v>
      </c>
      <c r="B510" s="160"/>
      <c r="C510" s="160"/>
      <c r="D510" s="160"/>
      <c r="E510" s="160"/>
      <c r="F510" s="161">
        <f t="shared" si="20"/>
        <v>0</v>
      </c>
      <c r="G510" s="162"/>
      <c r="H510" s="12">
        <v>505</v>
      </c>
    </row>
    <row r="511" spans="1:8" s="5" customFormat="1" x14ac:dyDescent="0.35">
      <c r="A511" s="12">
        <v>506</v>
      </c>
      <c r="B511" s="160"/>
      <c r="C511" s="160"/>
      <c r="D511" s="160"/>
      <c r="E511" s="160"/>
      <c r="F511" s="161">
        <f t="shared" si="20"/>
        <v>0</v>
      </c>
      <c r="G511" s="162"/>
      <c r="H511" s="12">
        <v>506</v>
      </c>
    </row>
    <row r="512" spans="1:8" s="5" customFormat="1" x14ac:dyDescent="0.35">
      <c r="A512" s="12">
        <v>507</v>
      </c>
      <c r="B512" s="160"/>
      <c r="C512" s="160"/>
      <c r="D512" s="160"/>
      <c r="E512" s="160"/>
      <c r="F512" s="161">
        <f t="shared" si="20"/>
        <v>0</v>
      </c>
      <c r="G512" s="162"/>
      <c r="H512" s="12">
        <v>507</v>
      </c>
    </row>
    <row r="513" spans="1:8" s="5" customFormat="1" x14ac:dyDescent="0.35">
      <c r="A513" s="12">
        <v>508</v>
      </c>
      <c r="B513" s="160"/>
      <c r="C513" s="160"/>
      <c r="D513" s="160"/>
      <c r="E513" s="160"/>
      <c r="F513" s="161">
        <f t="shared" si="20"/>
        <v>0</v>
      </c>
      <c r="G513" s="162"/>
      <c r="H513" s="12">
        <v>508</v>
      </c>
    </row>
    <row r="514" spans="1:8" s="5" customFormat="1" x14ac:dyDescent="0.35">
      <c r="A514" s="12">
        <v>509</v>
      </c>
      <c r="B514" s="160"/>
      <c r="C514" s="160"/>
      <c r="D514" s="160"/>
      <c r="E514" s="160"/>
      <c r="F514" s="161">
        <f t="shared" si="20"/>
        <v>0</v>
      </c>
      <c r="G514" s="162"/>
      <c r="H514" s="12">
        <v>509</v>
      </c>
    </row>
    <row r="515" spans="1:8" s="5" customFormat="1" x14ac:dyDescent="0.35">
      <c r="A515" s="12">
        <v>510</v>
      </c>
      <c r="B515" s="160"/>
      <c r="C515" s="160"/>
      <c r="D515" s="160"/>
      <c r="E515" s="160"/>
      <c r="F515" s="161">
        <f t="shared" si="20"/>
        <v>0</v>
      </c>
      <c r="G515" s="162"/>
      <c r="H515" s="12">
        <v>510</v>
      </c>
    </row>
    <row r="516" spans="1:8" s="5" customFormat="1" x14ac:dyDescent="0.35">
      <c r="A516" s="12">
        <v>511</v>
      </c>
      <c r="B516" s="160"/>
      <c r="C516" s="160"/>
      <c r="D516" s="160"/>
      <c r="E516" s="160"/>
      <c r="F516" s="161">
        <f t="shared" si="20"/>
        <v>0</v>
      </c>
      <c r="G516" s="162"/>
      <c r="H516" s="12">
        <v>511</v>
      </c>
    </row>
    <row r="517" spans="1:8" s="5" customFormat="1" x14ac:dyDescent="0.35">
      <c r="A517" s="12">
        <v>512</v>
      </c>
      <c r="B517" s="160"/>
      <c r="C517" s="160"/>
      <c r="D517" s="160"/>
      <c r="E517" s="160"/>
      <c r="F517" s="161">
        <f t="shared" si="20"/>
        <v>0</v>
      </c>
      <c r="G517" s="162"/>
      <c r="H517" s="12">
        <v>512</v>
      </c>
    </row>
    <row r="518" spans="1:8" s="5" customFormat="1" x14ac:dyDescent="0.35">
      <c r="A518" s="12">
        <v>513</v>
      </c>
      <c r="B518" s="160"/>
      <c r="C518" s="160"/>
      <c r="D518" s="160"/>
      <c r="E518" s="160"/>
      <c r="F518" s="161">
        <f t="shared" si="20"/>
        <v>0</v>
      </c>
      <c r="G518" s="162"/>
      <c r="H518" s="12">
        <v>513</v>
      </c>
    </row>
    <row r="519" spans="1:8" s="5" customFormat="1" x14ac:dyDescent="0.35">
      <c r="A519" s="12">
        <v>514</v>
      </c>
      <c r="B519" s="160"/>
      <c r="C519" s="160"/>
      <c r="D519" s="160"/>
      <c r="E519" s="160"/>
      <c r="F519" s="161">
        <f t="shared" si="20"/>
        <v>0</v>
      </c>
      <c r="G519" s="162"/>
      <c r="H519" s="12">
        <v>514</v>
      </c>
    </row>
    <row r="520" spans="1:8" s="5" customFormat="1" x14ac:dyDescent="0.35">
      <c r="A520" s="12">
        <v>515</v>
      </c>
      <c r="B520" s="160"/>
      <c r="C520" s="160"/>
      <c r="D520" s="160"/>
      <c r="E520" s="160"/>
      <c r="F520" s="161">
        <f t="shared" si="20"/>
        <v>0</v>
      </c>
      <c r="G520" s="162"/>
      <c r="H520" s="12">
        <v>515</v>
      </c>
    </row>
    <row r="521" spans="1:8" s="5" customFormat="1" x14ac:dyDescent="0.35">
      <c r="A521" s="12">
        <v>516</v>
      </c>
      <c r="B521" s="160"/>
      <c r="C521" s="160"/>
      <c r="D521" s="160"/>
      <c r="E521" s="160"/>
      <c r="F521" s="161">
        <f t="shared" si="20"/>
        <v>0</v>
      </c>
      <c r="G521" s="162"/>
      <c r="H521" s="12">
        <v>516</v>
      </c>
    </row>
    <row r="522" spans="1:8" s="5" customFormat="1" x14ac:dyDescent="0.35">
      <c r="A522" s="12">
        <v>517</v>
      </c>
      <c r="B522" s="160"/>
      <c r="C522" s="160"/>
      <c r="D522" s="160"/>
      <c r="E522" s="160"/>
      <c r="F522" s="161">
        <f t="shared" si="20"/>
        <v>0</v>
      </c>
      <c r="G522" s="162"/>
      <c r="H522" s="12">
        <v>517</v>
      </c>
    </row>
    <row r="523" spans="1:8" s="5" customFormat="1" x14ac:dyDescent="0.35">
      <c r="A523" s="12">
        <v>518</v>
      </c>
      <c r="B523" s="160"/>
      <c r="C523" s="160"/>
      <c r="D523" s="160"/>
      <c r="E523" s="160"/>
      <c r="F523" s="161">
        <f t="shared" si="20"/>
        <v>0</v>
      </c>
      <c r="G523" s="162"/>
      <c r="H523" s="12">
        <v>518</v>
      </c>
    </row>
    <row r="524" spans="1:8" s="5" customFormat="1" x14ac:dyDescent="0.35">
      <c r="A524" s="12">
        <v>519</v>
      </c>
      <c r="B524" s="160"/>
      <c r="C524" s="160"/>
      <c r="D524" s="160"/>
      <c r="E524" s="160"/>
      <c r="F524" s="161">
        <f t="shared" si="20"/>
        <v>0</v>
      </c>
      <c r="G524" s="162"/>
      <c r="H524" s="12">
        <v>519</v>
      </c>
    </row>
    <row r="525" spans="1:8" s="5" customFormat="1" x14ac:dyDescent="0.35">
      <c r="A525" s="12">
        <v>520</v>
      </c>
      <c r="B525" s="160"/>
      <c r="C525" s="160"/>
      <c r="D525" s="160"/>
      <c r="E525" s="160"/>
      <c r="F525" s="161">
        <f t="shared" si="20"/>
        <v>0</v>
      </c>
      <c r="G525" s="162"/>
      <c r="H525" s="12">
        <v>520</v>
      </c>
    </row>
    <row r="526" spans="1:8" s="5" customFormat="1" x14ac:dyDescent="0.35">
      <c r="A526" s="12">
        <v>521</v>
      </c>
      <c r="B526" s="160"/>
      <c r="C526" s="160"/>
      <c r="D526" s="160"/>
      <c r="E526" s="160"/>
      <c r="F526" s="161">
        <f t="shared" si="20"/>
        <v>0</v>
      </c>
      <c r="G526" s="162"/>
      <c r="H526" s="12">
        <v>521</v>
      </c>
    </row>
    <row r="527" spans="1:8" s="5" customFormat="1" x14ac:dyDescent="0.35">
      <c r="A527" s="12">
        <v>522</v>
      </c>
      <c r="B527" s="160"/>
      <c r="C527" s="160"/>
      <c r="D527" s="160"/>
      <c r="E527" s="160"/>
      <c r="F527" s="161">
        <f t="shared" si="20"/>
        <v>0</v>
      </c>
      <c r="G527" s="162"/>
      <c r="H527" s="12">
        <v>522</v>
      </c>
    </row>
    <row r="528" spans="1:8" s="5" customFormat="1" x14ac:dyDescent="0.35">
      <c r="A528" s="12">
        <v>523</v>
      </c>
      <c r="B528" s="160"/>
      <c r="C528" s="160"/>
      <c r="D528" s="160"/>
      <c r="E528" s="160"/>
      <c r="F528" s="161">
        <f t="shared" si="20"/>
        <v>0</v>
      </c>
      <c r="G528" s="162"/>
      <c r="H528" s="12">
        <v>523</v>
      </c>
    </row>
    <row r="529" spans="1:8" s="5" customFormat="1" x14ac:dyDescent="0.35">
      <c r="A529" s="12">
        <v>524</v>
      </c>
      <c r="B529" s="160"/>
      <c r="C529" s="160"/>
      <c r="D529" s="160"/>
      <c r="E529" s="160"/>
      <c r="F529" s="161">
        <f t="shared" si="20"/>
        <v>0</v>
      </c>
      <c r="G529" s="162"/>
      <c r="H529" s="12">
        <v>524</v>
      </c>
    </row>
    <row r="530" spans="1:8" s="5" customFormat="1" x14ac:dyDescent="0.35">
      <c r="A530" s="12">
        <v>525</v>
      </c>
      <c r="B530" s="160"/>
      <c r="C530" s="160"/>
      <c r="D530" s="160"/>
      <c r="E530" s="160"/>
      <c r="F530" s="161">
        <f t="shared" si="20"/>
        <v>0</v>
      </c>
      <c r="G530" s="162"/>
      <c r="H530" s="12">
        <v>525</v>
      </c>
    </row>
    <row r="531" spans="1:8" s="5" customFormat="1" x14ac:dyDescent="0.35">
      <c r="A531" s="12">
        <v>526</v>
      </c>
      <c r="B531" s="160"/>
      <c r="C531" s="160"/>
      <c r="D531" s="160"/>
      <c r="E531" s="160"/>
      <c r="F531" s="161">
        <f t="shared" si="20"/>
        <v>0</v>
      </c>
      <c r="G531" s="162"/>
      <c r="H531" s="12">
        <v>526</v>
      </c>
    </row>
    <row r="532" spans="1:8" s="5" customFormat="1" x14ac:dyDescent="0.35">
      <c r="A532" s="12">
        <v>527</v>
      </c>
      <c r="B532" s="160"/>
      <c r="C532" s="160"/>
      <c r="D532" s="160"/>
      <c r="E532" s="160"/>
      <c r="F532" s="161">
        <f t="shared" si="20"/>
        <v>0</v>
      </c>
      <c r="G532" s="162"/>
      <c r="H532" s="12">
        <v>527</v>
      </c>
    </row>
    <row r="533" spans="1:8" s="5" customFormat="1" x14ac:dyDescent="0.35">
      <c r="A533" s="12">
        <v>528</v>
      </c>
      <c r="B533" s="160"/>
      <c r="C533" s="160"/>
      <c r="D533" s="160"/>
      <c r="E533" s="160"/>
      <c r="F533" s="161">
        <f t="shared" si="20"/>
        <v>0</v>
      </c>
      <c r="G533" s="162"/>
      <c r="H533" s="12">
        <v>528</v>
      </c>
    </row>
    <row r="534" spans="1:8" s="5" customFormat="1" x14ac:dyDescent="0.35">
      <c r="A534" s="12">
        <v>529</v>
      </c>
      <c r="B534" s="160"/>
      <c r="C534" s="160"/>
      <c r="D534" s="160"/>
      <c r="E534" s="160"/>
      <c r="F534" s="161">
        <f t="shared" si="20"/>
        <v>0</v>
      </c>
      <c r="G534" s="162"/>
      <c r="H534" s="12">
        <v>529</v>
      </c>
    </row>
    <row r="535" spans="1:8" s="5" customFormat="1" x14ac:dyDescent="0.35">
      <c r="A535" s="12">
        <v>530</v>
      </c>
      <c r="B535" s="160"/>
      <c r="C535" s="160"/>
      <c r="D535" s="160"/>
      <c r="E535" s="160"/>
      <c r="F535" s="161">
        <f t="shared" si="20"/>
        <v>0</v>
      </c>
      <c r="G535" s="162"/>
      <c r="H535" s="12">
        <v>530</v>
      </c>
    </row>
    <row r="536" spans="1:8" s="5" customFormat="1" x14ac:dyDescent="0.35">
      <c r="A536" s="12">
        <v>531</v>
      </c>
      <c r="B536" s="160"/>
      <c r="C536" s="160"/>
      <c r="D536" s="160"/>
      <c r="E536" s="160"/>
      <c r="F536" s="161">
        <f t="shared" si="20"/>
        <v>0</v>
      </c>
      <c r="G536" s="162"/>
      <c r="H536" s="12">
        <v>531</v>
      </c>
    </row>
    <row r="537" spans="1:8" s="5" customFormat="1" x14ac:dyDescent="0.35">
      <c r="A537" s="12">
        <v>532</v>
      </c>
      <c r="B537" s="160"/>
      <c r="C537" s="160"/>
      <c r="D537" s="160"/>
      <c r="E537" s="160"/>
      <c r="F537" s="161">
        <f t="shared" si="20"/>
        <v>0</v>
      </c>
      <c r="G537" s="162"/>
      <c r="H537" s="12">
        <v>532</v>
      </c>
    </row>
    <row r="538" spans="1:8" s="5" customFormat="1" x14ac:dyDescent="0.35">
      <c r="A538" s="12">
        <v>533</v>
      </c>
      <c r="B538" s="160"/>
      <c r="C538" s="160"/>
      <c r="D538" s="160"/>
      <c r="E538" s="160"/>
      <c r="F538" s="161">
        <f t="shared" si="20"/>
        <v>0</v>
      </c>
      <c r="G538" s="162"/>
      <c r="H538" s="12">
        <v>533</v>
      </c>
    </row>
    <row r="539" spans="1:8" s="5" customFormat="1" x14ac:dyDescent="0.35">
      <c r="A539" s="12">
        <v>534</v>
      </c>
      <c r="B539" s="160"/>
      <c r="C539" s="160"/>
      <c r="D539" s="160"/>
      <c r="E539" s="160"/>
      <c r="F539" s="161">
        <f t="shared" si="20"/>
        <v>0</v>
      </c>
      <c r="G539" s="162"/>
      <c r="H539" s="12">
        <v>534</v>
      </c>
    </row>
    <row r="540" spans="1:8" s="5" customFormat="1" x14ac:dyDescent="0.35">
      <c r="A540" s="12">
        <v>535</v>
      </c>
      <c r="B540" s="160"/>
      <c r="C540" s="160"/>
      <c r="D540" s="160"/>
      <c r="E540" s="160"/>
      <c r="F540" s="161">
        <f t="shared" si="20"/>
        <v>0</v>
      </c>
      <c r="G540" s="162"/>
      <c r="H540" s="12">
        <v>535</v>
      </c>
    </row>
    <row r="541" spans="1:8" s="5" customFormat="1" x14ac:dyDescent="0.35">
      <c r="A541" s="12">
        <v>536</v>
      </c>
      <c r="B541" s="160"/>
      <c r="C541" s="160"/>
      <c r="D541" s="160"/>
      <c r="E541" s="160"/>
      <c r="F541" s="161">
        <f t="shared" si="20"/>
        <v>0</v>
      </c>
      <c r="G541" s="162"/>
      <c r="H541" s="12">
        <v>536</v>
      </c>
    </row>
    <row r="542" spans="1:8" s="5" customFormat="1" x14ac:dyDescent="0.35">
      <c r="A542" s="12">
        <v>537</v>
      </c>
      <c r="B542" s="160"/>
      <c r="C542" s="160"/>
      <c r="D542" s="160"/>
      <c r="E542" s="160"/>
      <c r="F542" s="161">
        <f t="shared" si="20"/>
        <v>0</v>
      </c>
      <c r="G542" s="162"/>
      <c r="H542" s="12">
        <v>537</v>
      </c>
    </row>
    <row r="543" spans="1:8" s="5" customFormat="1" x14ac:dyDescent="0.35">
      <c r="A543" s="12">
        <v>538</v>
      </c>
      <c r="B543" s="160"/>
      <c r="C543" s="160"/>
      <c r="D543" s="160"/>
      <c r="E543" s="160"/>
      <c r="F543" s="161">
        <f t="shared" si="20"/>
        <v>0</v>
      </c>
      <c r="G543" s="162"/>
      <c r="H543" s="12">
        <v>538</v>
      </c>
    </row>
    <row r="544" spans="1:8" s="5" customFormat="1" x14ac:dyDescent="0.35">
      <c r="A544" s="12">
        <v>539</v>
      </c>
      <c r="B544" s="160"/>
      <c r="C544" s="160"/>
      <c r="D544" s="160"/>
      <c r="E544" s="160"/>
      <c r="F544" s="161">
        <f t="shared" si="20"/>
        <v>0</v>
      </c>
      <c r="G544" s="162"/>
      <c r="H544" s="12">
        <v>539</v>
      </c>
    </row>
    <row r="545" spans="1:8" s="5" customFormat="1" x14ac:dyDescent="0.35">
      <c r="A545" s="12">
        <v>540</v>
      </c>
      <c r="B545" s="160"/>
      <c r="C545" s="160"/>
      <c r="D545" s="160"/>
      <c r="E545" s="160"/>
      <c r="F545" s="161">
        <f t="shared" si="20"/>
        <v>0</v>
      </c>
      <c r="G545" s="162"/>
      <c r="H545" s="12">
        <v>540</v>
      </c>
    </row>
    <row r="546" spans="1:8" s="5" customFormat="1" x14ac:dyDescent="0.35">
      <c r="A546" s="12">
        <v>541</v>
      </c>
      <c r="B546" s="160"/>
      <c r="C546" s="160"/>
      <c r="D546" s="160"/>
      <c r="E546" s="160"/>
      <c r="F546" s="161">
        <f t="shared" si="20"/>
        <v>0</v>
      </c>
      <c r="G546" s="162"/>
      <c r="H546" s="12">
        <v>541</v>
      </c>
    </row>
    <row r="547" spans="1:8" s="5" customFormat="1" x14ac:dyDescent="0.35">
      <c r="A547" s="12">
        <v>542</v>
      </c>
      <c r="B547" s="160"/>
      <c r="C547" s="160"/>
      <c r="D547" s="160"/>
      <c r="E547" s="160"/>
      <c r="F547" s="161">
        <f t="shared" ref="F547:F610" si="21">D547-(D547*E547)</f>
        <v>0</v>
      </c>
      <c r="G547" s="162"/>
      <c r="H547" s="12">
        <v>542</v>
      </c>
    </row>
    <row r="548" spans="1:8" s="5" customFormat="1" x14ac:dyDescent="0.35">
      <c r="A548" s="12">
        <v>543</v>
      </c>
      <c r="B548" s="160"/>
      <c r="C548" s="160"/>
      <c r="D548" s="160"/>
      <c r="E548" s="160"/>
      <c r="F548" s="161">
        <f t="shared" si="21"/>
        <v>0</v>
      </c>
      <c r="G548" s="162"/>
      <c r="H548" s="12">
        <v>543</v>
      </c>
    </row>
    <row r="549" spans="1:8" s="5" customFormat="1" x14ac:dyDescent="0.35">
      <c r="A549" s="12">
        <v>544</v>
      </c>
      <c r="B549" s="160"/>
      <c r="C549" s="160"/>
      <c r="D549" s="160"/>
      <c r="E549" s="160"/>
      <c r="F549" s="161">
        <f t="shared" si="21"/>
        <v>0</v>
      </c>
      <c r="G549" s="162"/>
      <c r="H549" s="12">
        <v>544</v>
      </c>
    </row>
    <row r="550" spans="1:8" s="5" customFormat="1" x14ac:dyDescent="0.35">
      <c r="A550" s="12">
        <v>545</v>
      </c>
      <c r="B550" s="160"/>
      <c r="C550" s="160"/>
      <c r="D550" s="160"/>
      <c r="E550" s="160"/>
      <c r="F550" s="161">
        <f t="shared" si="21"/>
        <v>0</v>
      </c>
      <c r="G550" s="162"/>
      <c r="H550" s="12">
        <v>545</v>
      </c>
    </row>
    <row r="551" spans="1:8" s="5" customFormat="1" x14ac:dyDescent="0.35">
      <c r="A551" s="12">
        <v>546</v>
      </c>
      <c r="B551" s="160"/>
      <c r="C551" s="160"/>
      <c r="D551" s="160"/>
      <c r="E551" s="160"/>
      <c r="F551" s="161">
        <f t="shared" si="21"/>
        <v>0</v>
      </c>
      <c r="G551" s="162"/>
      <c r="H551" s="12">
        <v>546</v>
      </c>
    </row>
    <row r="552" spans="1:8" s="5" customFormat="1" x14ac:dyDescent="0.35">
      <c r="A552" s="12">
        <v>547</v>
      </c>
      <c r="B552" s="160"/>
      <c r="C552" s="160"/>
      <c r="D552" s="160"/>
      <c r="E552" s="160"/>
      <c r="F552" s="161">
        <f t="shared" si="21"/>
        <v>0</v>
      </c>
      <c r="G552" s="162"/>
      <c r="H552" s="12">
        <v>547</v>
      </c>
    </row>
    <row r="553" spans="1:8" s="5" customFormat="1" x14ac:dyDescent="0.35">
      <c r="A553" s="12">
        <v>548</v>
      </c>
      <c r="B553" s="160"/>
      <c r="C553" s="160"/>
      <c r="D553" s="160"/>
      <c r="E553" s="160"/>
      <c r="F553" s="161">
        <f t="shared" si="21"/>
        <v>0</v>
      </c>
      <c r="G553" s="162"/>
      <c r="H553" s="12">
        <v>548</v>
      </c>
    </row>
    <row r="554" spans="1:8" s="5" customFormat="1" x14ac:dyDescent="0.35">
      <c r="A554" s="12">
        <v>549</v>
      </c>
      <c r="B554" s="160"/>
      <c r="C554" s="160"/>
      <c r="D554" s="160"/>
      <c r="E554" s="160"/>
      <c r="F554" s="161">
        <f t="shared" si="21"/>
        <v>0</v>
      </c>
      <c r="G554" s="162"/>
      <c r="H554" s="12">
        <v>549</v>
      </c>
    </row>
    <row r="555" spans="1:8" s="5" customFormat="1" x14ac:dyDescent="0.35">
      <c r="A555" s="12">
        <v>550</v>
      </c>
      <c r="B555" s="160"/>
      <c r="C555" s="160"/>
      <c r="D555" s="160"/>
      <c r="E555" s="160"/>
      <c r="F555" s="161">
        <f t="shared" si="21"/>
        <v>0</v>
      </c>
      <c r="G555" s="162"/>
      <c r="H555" s="12">
        <v>550</v>
      </c>
    </row>
    <row r="556" spans="1:8" s="5" customFormat="1" x14ac:dyDescent="0.35">
      <c r="A556" s="12">
        <v>551</v>
      </c>
      <c r="B556" s="160"/>
      <c r="C556" s="160"/>
      <c r="D556" s="160"/>
      <c r="E556" s="160"/>
      <c r="F556" s="161">
        <f t="shared" si="21"/>
        <v>0</v>
      </c>
      <c r="G556" s="162"/>
      <c r="H556" s="12">
        <v>551</v>
      </c>
    </row>
    <row r="557" spans="1:8" s="5" customFormat="1" x14ac:dyDescent="0.35">
      <c r="A557" s="12">
        <v>552</v>
      </c>
      <c r="B557" s="160"/>
      <c r="C557" s="160"/>
      <c r="D557" s="160"/>
      <c r="E557" s="160"/>
      <c r="F557" s="161">
        <f t="shared" si="21"/>
        <v>0</v>
      </c>
      <c r="G557" s="162"/>
      <c r="H557" s="12">
        <v>552</v>
      </c>
    </row>
    <row r="558" spans="1:8" s="5" customFormat="1" x14ac:dyDescent="0.35">
      <c r="A558" s="12">
        <v>553</v>
      </c>
      <c r="B558" s="160"/>
      <c r="C558" s="160"/>
      <c r="D558" s="160"/>
      <c r="E558" s="160"/>
      <c r="F558" s="161">
        <f t="shared" si="21"/>
        <v>0</v>
      </c>
      <c r="G558" s="162"/>
      <c r="H558" s="12">
        <v>553</v>
      </c>
    </row>
    <row r="559" spans="1:8" s="5" customFormat="1" x14ac:dyDescent="0.35">
      <c r="A559" s="12">
        <v>554</v>
      </c>
      <c r="B559" s="160"/>
      <c r="C559" s="160"/>
      <c r="D559" s="160"/>
      <c r="E559" s="160"/>
      <c r="F559" s="161">
        <f t="shared" si="21"/>
        <v>0</v>
      </c>
      <c r="G559" s="162"/>
      <c r="H559" s="12">
        <v>554</v>
      </c>
    </row>
    <row r="560" spans="1:8" s="5" customFormat="1" x14ac:dyDescent="0.35">
      <c r="A560" s="12">
        <v>555</v>
      </c>
      <c r="B560" s="160"/>
      <c r="C560" s="160"/>
      <c r="D560" s="160"/>
      <c r="E560" s="160"/>
      <c r="F560" s="161">
        <f t="shared" si="21"/>
        <v>0</v>
      </c>
      <c r="G560" s="162"/>
      <c r="H560" s="12">
        <v>555</v>
      </c>
    </row>
    <row r="561" spans="1:8" s="5" customFormat="1" x14ac:dyDescent="0.35">
      <c r="A561" s="12">
        <v>556</v>
      </c>
      <c r="B561" s="160"/>
      <c r="C561" s="160"/>
      <c r="D561" s="160"/>
      <c r="E561" s="160"/>
      <c r="F561" s="161">
        <f t="shared" si="21"/>
        <v>0</v>
      </c>
      <c r="G561" s="162"/>
      <c r="H561" s="12">
        <v>556</v>
      </c>
    </row>
    <row r="562" spans="1:8" s="5" customFormat="1" x14ac:dyDescent="0.35">
      <c r="A562" s="12">
        <v>557</v>
      </c>
      <c r="B562" s="160"/>
      <c r="C562" s="160"/>
      <c r="D562" s="160"/>
      <c r="E562" s="160"/>
      <c r="F562" s="161">
        <f t="shared" si="21"/>
        <v>0</v>
      </c>
      <c r="G562" s="162"/>
      <c r="H562" s="12">
        <v>557</v>
      </c>
    </row>
    <row r="563" spans="1:8" s="5" customFormat="1" x14ac:dyDescent="0.35">
      <c r="A563" s="12">
        <v>558</v>
      </c>
      <c r="B563" s="160"/>
      <c r="C563" s="160"/>
      <c r="D563" s="160"/>
      <c r="E563" s="160"/>
      <c r="F563" s="161">
        <f t="shared" si="21"/>
        <v>0</v>
      </c>
      <c r="G563" s="162"/>
      <c r="H563" s="12">
        <v>558</v>
      </c>
    </row>
    <row r="564" spans="1:8" s="5" customFormat="1" x14ac:dyDescent="0.35">
      <c r="A564" s="12">
        <v>559</v>
      </c>
      <c r="B564" s="160"/>
      <c r="C564" s="160"/>
      <c r="D564" s="160"/>
      <c r="E564" s="160"/>
      <c r="F564" s="161">
        <f t="shared" si="21"/>
        <v>0</v>
      </c>
      <c r="G564" s="162"/>
      <c r="H564" s="12">
        <v>559</v>
      </c>
    </row>
    <row r="565" spans="1:8" s="5" customFormat="1" x14ac:dyDescent="0.35">
      <c r="A565" s="12">
        <v>560</v>
      </c>
      <c r="B565" s="160"/>
      <c r="C565" s="160"/>
      <c r="D565" s="160"/>
      <c r="E565" s="160"/>
      <c r="F565" s="161">
        <f t="shared" si="21"/>
        <v>0</v>
      </c>
      <c r="G565" s="162"/>
      <c r="H565" s="12">
        <v>560</v>
      </c>
    </row>
    <row r="566" spans="1:8" s="5" customFormat="1" x14ac:dyDescent="0.35">
      <c r="A566" s="12">
        <v>561</v>
      </c>
      <c r="B566" s="160"/>
      <c r="C566" s="160"/>
      <c r="D566" s="160"/>
      <c r="E566" s="160"/>
      <c r="F566" s="161">
        <f t="shared" si="21"/>
        <v>0</v>
      </c>
      <c r="G566" s="162"/>
      <c r="H566" s="12">
        <v>561</v>
      </c>
    </row>
    <row r="567" spans="1:8" s="5" customFormat="1" x14ac:dyDescent="0.35">
      <c r="A567" s="12">
        <v>562</v>
      </c>
      <c r="B567" s="160"/>
      <c r="C567" s="160"/>
      <c r="D567" s="160"/>
      <c r="E567" s="160"/>
      <c r="F567" s="161">
        <f t="shared" si="21"/>
        <v>0</v>
      </c>
      <c r="G567" s="162"/>
      <c r="H567" s="12">
        <v>562</v>
      </c>
    </row>
    <row r="568" spans="1:8" s="5" customFormat="1" x14ac:dyDescent="0.35">
      <c r="A568" s="12">
        <v>563</v>
      </c>
      <c r="B568" s="160"/>
      <c r="C568" s="160"/>
      <c r="D568" s="160"/>
      <c r="E568" s="160"/>
      <c r="F568" s="161">
        <f t="shared" si="21"/>
        <v>0</v>
      </c>
      <c r="G568" s="162"/>
      <c r="H568" s="12">
        <v>563</v>
      </c>
    </row>
    <row r="569" spans="1:8" s="5" customFormat="1" x14ac:dyDescent="0.35">
      <c r="A569" s="12">
        <v>564</v>
      </c>
      <c r="B569" s="160"/>
      <c r="C569" s="160"/>
      <c r="D569" s="160"/>
      <c r="E569" s="160"/>
      <c r="F569" s="161">
        <f t="shared" si="21"/>
        <v>0</v>
      </c>
      <c r="G569" s="162"/>
      <c r="H569" s="12">
        <v>564</v>
      </c>
    </row>
    <row r="570" spans="1:8" s="5" customFormat="1" x14ac:dyDescent="0.35">
      <c r="A570" s="12">
        <v>565</v>
      </c>
      <c r="B570" s="160"/>
      <c r="C570" s="160"/>
      <c r="D570" s="160"/>
      <c r="E570" s="160"/>
      <c r="F570" s="161">
        <f t="shared" si="21"/>
        <v>0</v>
      </c>
      <c r="G570" s="162"/>
      <c r="H570" s="12">
        <v>565</v>
      </c>
    </row>
    <row r="571" spans="1:8" s="5" customFormat="1" x14ac:dyDescent="0.35">
      <c r="A571" s="12">
        <v>566</v>
      </c>
      <c r="B571" s="160"/>
      <c r="C571" s="160"/>
      <c r="D571" s="160"/>
      <c r="E571" s="160"/>
      <c r="F571" s="161">
        <f t="shared" si="21"/>
        <v>0</v>
      </c>
      <c r="G571" s="162"/>
      <c r="H571" s="12">
        <v>566</v>
      </c>
    </row>
    <row r="572" spans="1:8" s="5" customFormat="1" x14ac:dyDescent="0.35">
      <c r="A572" s="12">
        <v>567</v>
      </c>
      <c r="B572" s="160"/>
      <c r="C572" s="160"/>
      <c r="D572" s="160"/>
      <c r="E572" s="160"/>
      <c r="F572" s="161">
        <f t="shared" si="21"/>
        <v>0</v>
      </c>
      <c r="G572" s="162"/>
      <c r="H572" s="12">
        <v>567</v>
      </c>
    </row>
    <row r="573" spans="1:8" s="5" customFormat="1" x14ac:dyDescent="0.35">
      <c r="A573" s="12">
        <v>568</v>
      </c>
      <c r="B573" s="160"/>
      <c r="C573" s="160"/>
      <c r="D573" s="160"/>
      <c r="E573" s="160"/>
      <c r="F573" s="161">
        <f t="shared" si="21"/>
        <v>0</v>
      </c>
      <c r="G573" s="162"/>
      <c r="H573" s="12">
        <v>568</v>
      </c>
    </row>
    <row r="574" spans="1:8" s="5" customFormat="1" x14ac:dyDescent="0.35">
      <c r="A574" s="12">
        <v>569</v>
      </c>
      <c r="B574" s="160"/>
      <c r="C574" s="160"/>
      <c r="D574" s="160"/>
      <c r="E574" s="160"/>
      <c r="F574" s="161">
        <f t="shared" si="21"/>
        <v>0</v>
      </c>
      <c r="G574" s="162"/>
      <c r="H574" s="12">
        <v>569</v>
      </c>
    </row>
    <row r="575" spans="1:8" s="5" customFormat="1" x14ac:dyDescent="0.35">
      <c r="A575" s="12">
        <v>570</v>
      </c>
      <c r="B575" s="160"/>
      <c r="C575" s="160"/>
      <c r="D575" s="160"/>
      <c r="E575" s="160"/>
      <c r="F575" s="161">
        <f t="shared" si="21"/>
        <v>0</v>
      </c>
      <c r="G575" s="162"/>
      <c r="H575" s="12">
        <v>570</v>
      </c>
    </row>
    <row r="576" spans="1:8" s="5" customFormat="1" x14ac:dyDescent="0.35">
      <c r="A576" s="12">
        <v>571</v>
      </c>
      <c r="B576" s="160"/>
      <c r="C576" s="160"/>
      <c r="D576" s="160"/>
      <c r="E576" s="160"/>
      <c r="F576" s="161">
        <f t="shared" si="21"/>
        <v>0</v>
      </c>
      <c r="G576" s="162"/>
      <c r="H576" s="12">
        <v>571</v>
      </c>
    </row>
    <row r="577" spans="1:8" s="5" customFormat="1" x14ac:dyDescent="0.35">
      <c r="A577" s="12">
        <v>572</v>
      </c>
      <c r="B577" s="160"/>
      <c r="C577" s="160"/>
      <c r="D577" s="160"/>
      <c r="E577" s="160"/>
      <c r="F577" s="161">
        <f t="shared" si="21"/>
        <v>0</v>
      </c>
      <c r="G577" s="162"/>
      <c r="H577" s="12">
        <v>572</v>
      </c>
    </row>
    <row r="578" spans="1:8" s="5" customFormat="1" x14ac:dyDescent="0.35">
      <c r="A578" s="12">
        <v>573</v>
      </c>
      <c r="B578" s="160"/>
      <c r="C578" s="160"/>
      <c r="D578" s="160"/>
      <c r="E578" s="160"/>
      <c r="F578" s="161">
        <f t="shared" si="21"/>
        <v>0</v>
      </c>
      <c r="G578" s="162"/>
      <c r="H578" s="12">
        <v>573</v>
      </c>
    </row>
    <row r="579" spans="1:8" s="5" customFormat="1" x14ac:dyDescent="0.35">
      <c r="A579" s="12">
        <v>574</v>
      </c>
      <c r="B579" s="160"/>
      <c r="C579" s="160"/>
      <c r="D579" s="160"/>
      <c r="E579" s="160"/>
      <c r="F579" s="161">
        <f t="shared" si="21"/>
        <v>0</v>
      </c>
      <c r="G579" s="162"/>
      <c r="H579" s="12">
        <v>574</v>
      </c>
    </row>
    <row r="580" spans="1:8" s="5" customFormat="1" x14ac:dyDescent="0.35">
      <c r="A580" s="12">
        <v>575</v>
      </c>
      <c r="B580" s="160"/>
      <c r="C580" s="160"/>
      <c r="D580" s="160"/>
      <c r="E580" s="160"/>
      <c r="F580" s="161">
        <f t="shared" si="21"/>
        <v>0</v>
      </c>
      <c r="G580" s="162"/>
      <c r="H580" s="12">
        <v>575</v>
      </c>
    </row>
    <row r="581" spans="1:8" s="5" customFormat="1" x14ac:dyDescent="0.35">
      <c r="A581" s="12">
        <v>576</v>
      </c>
      <c r="B581" s="160"/>
      <c r="C581" s="160"/>
      <c r="D581" s="160"/>
      <c r="E581" s="160"/>
      <c r="F581" s="161">
        <f t="shared" si="21"/>
        <v>0</v>
      </c>
      <c r="G581" s="162"/>
      <c r="H581" s="12">
        <v>576</v>
      </c>
    </row>
    <row r="582" spans="1:8" s="5" customFormat="1" x14ac:dyDescent="0.35">
      <c r="A582" s="12">
        <v>577</v>
      </c>
      <c r="B582" s="160"/>
      <c r="C582" s="160"/>
      <c r="D582" s="160"/>
      <c r="E582" s="160"/>
      <c r="F582" s="161">
        <f t="shared" si="21"/>
        <v>0</v>
      </c>
      <c r="G582" s="162"/>
      <c r="H582" s="12">
        <v>577</v>
      </c>
    </row>
    <row r="583" spans="1:8" s="5" customFormat="1" x14ac:dyDescent="0.35">
      <c r="A583" s="12">
        <v>578</v>
      </c>
      <c r="B583" s="160"/>
      <c r="C583" s="160"/>
      <c r="D583" s="160"/>
      <c r="E583" s="160"/>
      <c r="F583" s="161">
        <f t="shared" si="21"/>
        <v>0</v>
      </c>
      <c r="G583" s="162"/>
      <c r="H583" s="12">
        <v>578</v>
      </c>
    </row>
    <row r="584" spans="1:8" s="5" customFormat="1" x14ac:dyDescent="0.35">
      <c r="A584" s="12">
        <v>579</v>
      </c>
      <c r="B584" s="160"/>
      <c r="C584" s="160"/>
      <c r="D584" s="160"/>
      <c r="E584" s="160"/>
      <c r="F584" s="161">
        <f t="shared" si="21"/>
        <v>0</v>
      </c>
      <c r="G584" s="162"/>
      <c r="H584" s="12">
        <v>579</v>
      </c>
    </row>
    <row r="585" spans="1:8" s="5" customFormat="1" x14ac:dyDescent="0.35">
      <c r="A585" s="12">
        <v>580</v>
      </c>
      <c r="B585" s="160"/>
      <c r="C585" s="160"/>
      <c r="D585" s="160"/>
      <c r="E585" s="160"/>
      <c r="F585" s="161">
        <f t="shared" si="21"/>
        <v>0</v>
      </c>
      <c r="G585" s="162"/>
      <c r="H585" s="12">
        <v>580</v>
      </c>
    </row>
    <row r="586" spans="1:8" s="5" customFormat="1" x14ac:dyDescent="0.35">
      <c r="A586" s="12">
        <v>581</v>
      </c>
      <c r="B586" s="160"/>
      <c r="C586" s="160"/>
      <c r="D586" s="160"/>
      <c r="E586" s="160"/>
      <c r="F586" s="161">
        <f t="shared" si="21"/>
        <v>0</v>
      </c>
      <c r="G586" s="162"/>
      <c r="H586" s="12">
        <v>581</v>
      </c>
    </row>
    <row r="587" spans="1:8" s="5" customFormat="1" x14ac:dyDescent="0.35">
      <c r="A587" s="12">
        <v>582</v>
      </c>
      <c r="B587" s="160"/>
      <c r="C587" s="160"/>
      <c r="D587" s="160"/>
      <c r="E587" s="160"/>
      <c r="F587" s="161">
        <f t="shared" si="21"/>
        <v>0</v>
      </c>
      <c r="G587" s="162"/>
      <c r="H587" s="12">
        <v>582</v>
      </c>
    </row>
    <row r="588" spans="1:8" s="5" customFormat="1" x14ac:dyDescent="0.35">
      <c r="A588" s="12">
        <v>583</v>
      </c>
      <c r="B588" s="160"/>
      <c r="C588" s="160"/>
      <c r="D588" s="160"/>
      <c r="E588" s="160"/>
      <c r="F588" s="161">
        <f t="shared" si="21"/>
        <v>0</v>
      </c>
      <c r="G588" s="162"/>
      <c r="H588" s="12">
        <v>583</v>
      </c>
    </row>
    <row r="589" spans="1:8" s="5" customFormat="1" x14ac:dyDescent="0.35">
      <c r="A589" s="12">
        <v>584</v>
      </c>
      <c r="B589" s="160"/>
      <c r="C589" s="160"/>
      <c r="D589" s="160"/>
      <c r="E589" s="160"/>
      <c r="F589" s="161">
        <f t="shared" si="21"/>
        <v>0</v>
      </c>
      <c r="G589" s="162"/>
      <c r="H589" s="12">
        <v>584</v>
      </c>
    </row>
    <row r="590" spans="1:8" s="5" customFormat="1" x14ac:dyDescent="0.35">
      <c r="A590" s="12">
        <v>585</v>
      </c>
      <c r="B590" s="160"/>
      <c r="C590" s="160"/>
      <c r="D590" s="160"/>
      <c r="E590" s="160"/>
      <c r="F590" s="161">
        <f t="shared" si="21"/>
        <v>0</v>
      </c>
      <c r="G590" s="162"/>
      <c r="H590" s="12">
        <v>585</v>
      </c>
    </row>
    <row r="591" spans="1:8" s="5" customFormat="1" x14ac:dyDescent="0.35">
      <c r="A591" s="12">
        <v>586</v>
      </c>
      <c r="B591" s="160"/>
      <c r="C591" s="160"/>
      <c r="D591" s="160"/>
      <c r="E591" s="160"/>
      <c r="F591" s="161">
        <f t="shared" si="21"/>
        <v>0</v>
      </c>
      <c r="G591" s="162"/>
      <c r="H591" s="12">
        <v>586</v>
      </c>
    </row>
    <row r="592" spans="1:8" s="5" customFormat="1" x14ac:dyDescent="0.35">
      <c r="A592" s="12">
        <v>587</v>
      </c>
      <c r="B592" s="160"/>
      <c r="C592" s="160"/>
      <c r="D592" s="160"/>
      <c r="E592" s="160"/>
      <c r="F592" s="161">
        <f t="shared" si="21"/>
        <v>0</v>
      </c>
      <c r="G592" s="162"/>
      <c r="H592" s="12">
        <v>587</v>
      </c>
    </row>
    <row r="593" spans="1:8" s="5" customFormat="1" x14ac:dyDescent="0.35">
      <c r="A593" s="12">
        <v>588</v>
      </c>
      <c r="B593" s="160"/>
      <c r="C593" s="160"/>
      <c r="D593" s="160"/>
      <c r="E593" s="160"/>
      <c r="F593" s="161">
        <f t="shared" si="21"/>
        <v>0</v>
      </c>
      <c r="G593" s="162"/>
      <c r="H593" s="12">
        <v>588</v>
      </c>
    </row>
    <row r="594" spans="1:8" s="5" customFormat="1" x14ac:dyDescent="0.35">
      <c r="A594" s="12">
        <v>589</v>
      </c>
      <c r="B594" s="160"/>
      <c r="C594" s="160"/>
      <c r="D594" s="160"/>
      <c r="E594" s="160"/>
      <c r="F594" s="161">
        <f t="shared" si="21"/>
        <v>0</v>
      </c>
      <c r="G594" s="162"/>
      <c r="H594" s="12">
        <v>589</v>
      </c>
    </row>
    <row r="595" spans="1:8" s="5" customFormat="1" x14ac:dyDescent="0.35">
      <c r="A595" s="12">
        <v>590</v>
      </c>
      <c r="B595" s="160"/>
      <c r="C595" s="160"/>
      <c r="D595" s="160"/>
      <c r="E595" s="160"/>
      <c r="F595" s="161">
        <f t="shared" si="21"/>
        <v>0</v>
      </c>
      <c r="G595" s="162"/>
      <c r="H595" s="12">
        <v>590</v>
      </c>
    </row>
    <row r="596" spans="1:8" s="5" customFormat="1" x14ac:dyDescent="0.35">
      <c r="A596" s="12">
        <v>591</v>
      </c>
      <c r="B596" s="160"/>
      <c r="C596" s="160"/>
      <c r="D596" s="160"/>
      <c r="E596" s="160"/>
      <c r="F596" s="161">
        <f t="shared" si="21"/>
        <v>0</v>
      </c>
      <c r="G596" s="162"/>
      <c r="H596" s="12">
        <v>591</v>
      </c>
    </row>
    <row r="597" spans="1:8" s="5" customFormat="1" x14ac:dyDescent="0.35">
      <c r="A597" s="12">
        <v>592</v>
      </c>
      <c r="B597" s="160"/>
      <c r="C597" s="160"/>
      <c r="D597" s="160"/>
      <c r="E597" s="160"/>
      <c r="F597" s="161">
        <f t="shared" si="21"/>
        <v>0</v>
      </c>
      <c r="G597" s="162"/>
      <c r="H597" s="12">
        <v>592</v>
      </c>
    </row>
    <row r="598" spans="1:8" s="5" customFormat="1" x14ac:dyDescent="0.35">
      <c r="A598" s="12">
        <v>593</v>
      </c>
      <c r="B598" s="160"/>
      <c r="C598" s="160"/>
      <c r="D598" s="160"/>
      <c r="E598" s="160"/>
      <c r="F598" s="161">
        <f t="shared" si="21"/>
        <v>0</v>
      </c>
      <c r="G598" s="162"/>
      <c r="H598" s="12">
        <v>593</v>
      </c>
    </row>
    <row r="599" spans="1:8" s="5" customFormat="1" x14ac:dyDescent="0.35">
      <c r="A599" s="12">
        <v>594</v>
      </c>
      <c r="B599" s="160"/>
      <c r="C599" s="160"/>
      <c r="D599" s="160"/>
      <c r="E599" s="160"/>
      <c r="F599" s="161">
        <f t="shared" si="21"/>
        <v>0</v>
      </c>
      <c r="G599" s="162"/>
      <c r="H599" s="12">
        <v>594</v>
      </c>
    </row>
    <row r="600" spans="1:8" s="5" customFormat="1" x14ac:dyDescent="0.35">
      <c r="A600" s="12">
        <v>595</v>
      </c>
      <c r="B600" s="160"/>
      <c r="C600" s="160"/>
      <c r="D600" s="160"/>
      <c r="E600" s="160"/>
      <c r="F600" s="161">
        <f t="shared" si="21"/>
        <v>0</v>
      </c>
      <c r="G600" s="162"/>
      <c r="H600" s="12">
        <v>595</v>
      </c>
    </row>
    <row r="601" spans="1:8" s="5" customFormat="1" x14ac:dyDescent="0.35">
      <c r="A601" s="12">
        <v>596</v>
      </c>
      <c r="B601" s="160"/>
      <c r="C601" s="160"/>
      <c r="D601" s="160"/>
      <c r="E601" s="160"/>
      <c r="F601" s="161">
        <f t="shared" si="21"/>
        <v>0</v>
      </c>
      <c r="G601" s="162"/>
      <c r="H601" s="12">
        <v>596</v>
      </c>
    </row>
    <row r="602" spans="1:8" s="5" customFormat="1" x14ac:dyDescent="0.35">
      <c r="A602" s="12">
        <v>597</v>
      </c>
      <c r="B602" s="160"/>
      <c r="C602" s="160"/>
      <c r="D602" s="160"/>
      <c r="E602" s="160"/>
      <c r="F602" s="161">
        <f t="shared" si="21"/>
        <v>0</v>
      </c>
      <c r="G602" s="162"/>
      <c r="H602" s="12">
        <v>597</v>
      </c>
    </row>
    <row r="603" spans="1:8" s="5" customFormat="1" x14ac:dyDescent="0.35">
      <c r="A603" s="12">
        <v>598</v>
      </c>
      <c r="B603" s="160"/>
      <c r="C603" s="160"/>
      <c r="D603" s="160"/>
      <c r="E603" s="160"/>
      <c r="F603" s="161">
        <f t="shared" si="21"/>
        <v>0</v>
      </c>
      <c r="G603" s="162"/>
      <c r="H603" s="12">
        <v>598</v>
      </c>
    </row>
    <row r="604" spans="1:8" s="5" customFormat="1" x14ac:dyDescent="0.35">
      <c r="A604" s="12">
        <v>599</v>
      </c>
      <c r="B604" s="160"/>
      <c r="C604" s="160"/>
      <c r="D604" s="160"/>
      <c r="E604" s="160"/>
      <c r="F604" s="161">
        <f t="shared" si="21"/>
        <v>0</v>
      </c>
      <c r="G604" s="162"/>
      <c r="H604" s="12">
        <v>599</v>
      </c>
    </row>
    <row r="605" spans="1:8" s="5" customFormat="1" x14ac:dyDescent="0.35">
      <c r="A605" s="12">
        <v>600</v>
      </c>
      <c r="B605" s="160"/>
      <c r="C605" s="160"/>
      <c r="D605" s="160"/>
      <c r="E605" s="160"/>
      <c r="F605" s="161">
        <f t="shared" si="21"/>
        <v>0</v>
      </c>
      <c r="G605" s="162"/>
      <c r="H605" s="12">
        <v>600</v>
      </c>
    </row>
    <row r="606" spans="1:8" s="5" customFormat="1" x14ac:dyDescent="0.35">
      <c r="A606" s="12">
        <v>601</v>
      </c>
      <c r="B606" s="160"/>
      <c r="C606" s="160"/>
      <c r="D606" s="160"/>
      <c r="E606" s="160"/>
      <c r="F606" s="161">
        <f t="shared" si="21"/>
        <v>0</v>
      </c>
      <c r="G606" s="162"/>
      <c r="H606" s="12">
        <v>601</v>
      </c>
    </row>
    <row r="607" spans="1:8" s="5" customFormat="1" x14ac:dyDescent="0.35">
      <c r="A607" s="12">
        <v>602</v>
      </c>
      <c r="B607" s="160"/>
      <c r="C607" s="160"/>
      <c r="D607" s="160"/>
      <c r="E607" s="160"/>
      <c r="F607" s="161">
        <f t="shared" si="21"/>
        <v>0</v>
      </c>
      <c r="G607" s="162"/>
      <c r="H607" s="12">
        <v>602</v>
      </c>
    </row>
    <row r="608" spans="1:8" s="5" customFormat="1" x14ac:dyDescent="0.35">
      <c r="A608" s="12">
        <v>603</v>
      </c>
      <c r="B608" s="160"/>
      <c r="C608" s="160"/>
      <c r="D608" s="160"/>
      <c r="E608" s="160"/>
      <c r="F608" s="161">
        <f t="shared" si="21"/>
        <v>0</v>
      </c>
      <c r="G608" s="162"/>
      <c r="H608" s="12">
        <v>603</v>
      </c>
    </row>
    <row r="609" spans="1:8" s="5" customFormat="1" x14ac:dyDescent="0.35">
      <c r="A609" s="12">
        <v>604</v>
      </c>
      <c r="B609" s="160"/>
      <c r="C609" s="160"/>
      <c r="D609" s="160"/>
      <c r="E609" s="160"/>
      <c r="F609" s="161">
        <f t="shared" si="21"/>
        <v>0</v>
      </c>
      <c r="G609" s="162"/>
      <c r="H609" s="12">
        <v>604</v>
      </c>
    </row>
    <row r="610" spans="1:8" s="5" customFormat="1" x14ac:dyDescent="0.35">
      <c r="A610" s="12">
        <v>605</v>
      </c>
      <c r="B610" s="160"/>
      <c r="C610" s="160"/>
      <c r="D610" s="160"/>
      <c r="E610" s="160"/>
      <c r="F610" s="161">
        <f t="shared" si="21"/>
        <v>0</v>
      </c>
      <c r="G610" s="162"/>
      <c r="H610" s="12">
        <v>605</v>
      </c>
    </row>
    <row r="611" spans="1:8" s="5" customFormat="1" x14ac:dyDescent="0.35">
      <c r="A611" s="12">
        <v>606</v>
      </c>
      <c r="B611" s="160"/>
      <c r="C611" s="160"/>
      <c r="D611" s="160"/>
      <c r="E611" s="160"/>
      <c r="F611" s="161">
        <f t="shared" ref="F611:F674" si="22">D611-(D611*E611)</f>
        <v>0</v>
      </c>
      <c r="G611" s="162"/>
      <c r="H611" s="12">
        <v>606</v>
      </c>
    </row>
    <row r="612" spans="1:8" s="5" customFormat="1" x14ac:dyDescent="0.35">
      <c r="A612" s="12">
        <v>607</v>
      </c>
      <c r="B612" s="160"/>
      <c r="C612" s="160"/>
      <c r="D612" s="160"/>
      <c r="E612" s="160"/>
      <c r="F612" s="161">
        <f t="shared" si="22"/>
        <v>0</v>
      </c>
      <c r="G612" s="162"/>
      <c r="H612" s="12">
        <v>607</v>
      </c>
    </row>
    <row r="613" spans="1:8" s="5" customFormat="1" x14ac:dyDescent="0.35">
      <c r="A613" s="12">
        <v>608</v>
      </c>
      <c r="B613" s="160"/>
      <c r="C613" s="160"/>
      <c r="D613" s="160"/>
      <c r="E613" s="160"/>
      <c r="F613" s="161">
        <f t="shared" si="22"/>
        <v>0</v>
      </c>
      <c r="G613" s="162"/>
      <c r="H613" s="12">
        <v>608</v>
      </c>
    </row>
    <row r="614" spans="1:8" s="5" customFormat="1" x14ac:dyDescent="0.35">
      <c r="A614" s="12">
        <v>609</v>
      </c>
      <c r="B614" s="160"/>
      <c r="C614" s="160"/>
      <c r="D614" s="160"/>
      <c r="E614" s="160"/>
      <c r="F614" s="161">
        <f t="shared" si="22"/>
        <v>0</v>
      </c>
      <c r="G614" s="162"/>
      <c r="H614" s="12">
        <v>609</v>
      </c>
    </row>
    <row r="615" spans="1:8" s="5" customFormat="1" x14ac:dyDescent="0.35">
      <c r="A615" s="12">
        <v>610</v>
      </c>
      <c r="B615" s="160"/>
      <c r="C615" s="160"/>
      <c r="D615" s="160"/>
      <c r="E615" s="160"/>
      <c r="F615" s="161">
        <f t="shared" si="22"/>
        <v>0</v>
      </c>
      <c r="G615" s="162"/>
      <c r="H615" s="12">
        <v>610</v>
      </c>
    </row>
    <row r="616" spans="1:8" s="5" customFormat="1" x14ac:dyDescent="0.35">
      <c r="A616" s="12">
        <v>611</v>
      </c>
      <c r="B616" s="160"/>
      <c r="C616" s="160"/>
      <c r="D616" s="160"/>
      <c r="E616" s="160"/>
      <c r="F616" s="161">
        <f t="shared" si="22"/>
        <v>0</v>
      </c>
      <c r="G616" s="162"/>
      <c r="H616" s="12">
        <v>611</v>
      </c>
    </row>
    <row r="617" spans="1:8" s="5" customFormat="1" x14ac:dyDescent="0.35">
      <c r="A617" s="12">
        <v>612</v>
      </c>
      <c r="B617" s="160"/>
      <c r="C617" s="160"/>
      <c r="D617" s="160"/>
      <c r="E617" s="160"/>
      <c r="F617" s="161">
        <f t="shared" si="22"/>
        <v>0</v>
      </c>
      <c r="G617" s="162"/>
      <c r="H617" s="12">
        <v>612</v>
      </c>
    </row>
    <row r="618" spans="1:8" s="5" customFormat="1" x14ac:dyDescent="0.35">
      <c r="A618" s="12">
        <v>613</v>
      </c>
      <c r="B618" s="160"/>
      <c r="C618" s="160"/>
      <c r="D618" s="160"/>
      <c r="E618" s="160"/>
      <c r="F618" s="161">
        <f t="shared" si="22"/>
        <v>0</v>
      </c>
      <c r="G618" s="162"/>
      <c r="H618" s="12">
        <v>613</v>
      </c>
    </row>
    <row r="619" spans="1:8" s="5" customFormat="1" x14ac:dyDescent="0.35">
      <c r="A619" s="12">
        <v>614</v>
      </c>
      <c r="B619" s="160"/>
      <c r="C619" s="160"/>
      <c r="D619" s="160"/>
      <c r="E619" s="160"/>
      <c r="F619" s="161">
        <f t="shared" si="22"/>
        <v>0</v>
      </c>
      <c r="G619" s="162"/>
      <c r="H619" s="12">
        <v>614</v>
      </c>
    </row>
    <row r="620" spans="1:8" s="5" customFormat="1" x14ac:dyDescent="0.35">
      <c r="A620" s="12">
        <v>615</v>
      </c>
      <c r="B620" s="160"/>
      <c r="C620" s="160"/>
      <c r="D620" s="160"/>
      <c r="E620" s="160"/>
      <c r="F620" s="161">
        <f t="shared" si="22"/>
        <v>0</v>
      </c>
      <c r="G620" s="162"/>
      <c r="H620" s="12">
        <v>615</v>
      </c>
    </row>
    <row r="621" spans="1:8" s="5" customFormat="1" x14ac:dyDescent="0.35">
      <c r="A621" s="12">
        <v>616</v>
      </c>
      <c r="B621" s="160"/>
      <c r="C621" s="160"/>
      <c r="D621" s="160"/>
      <c r="E621" s="160"/>
      <c r="F621" s="161">
        <f t="shared" si="22"/>
        <v>0</v>
      </c>
      <c r="G621" s="162"/>
      <c r="H621" s="12">
        <v>616</v>
      </c>
    </row>
    <row r="622" spans="1:8" s="5" customFormat="1" x14ac:dyDescent="0.35">
      <c r="A622" s="12">
        <v>617</v>
      </c>
      <c r="B622" s="160"/>
      <c r="C622" s="160"/>
      <c r="D622" s="160"/>
      <c r="E622" s="160"/>
      <c r="F622" s="161">
        <f t="shared" si="22"/>
        <v>0</v>
      </c>
      <c r="G622" s="162"/>
      <c r="H622" s="12">
        <v>617</v>
      </c>
    </row>
    <row r="623" spans="1:8" s="5" customFormat="1" x14ac:dyDescent="0.35">
      <c r="A623" s="12">
        <v>618</v>
      </c>
      <c r="B623" s="160"/>
      <c r="C623" s="160"/>
      <c r="D623" s="160"/>
      <c r="E623" s="160"/>
      <c r="F623" s="161">
        <f t="shared" si="22"/>
        <v>0</v>
      </c>
      <c r="G623" s="162"/>
      <c r="H623" s="12">
        <v>618</v>
      </c>
    </row>
    <row r="624" spans="1:8" s="5" customFormat="1" x14ac:dyDescent="0.35">
      <c r="A624" s="12">
        <v>619</v>
      </c>
      <c r="B624" s="160"/>
      <c r="C624" s="160"/>
      <c r="D624" s="160"/>
      <c r="E624" s="160"/>
      <c r="F624" s="161">
        <f t="shared" si="22"/>
        <v>0</v>
      </c>
      <c r="G624" s="162"/>
      <c r="H624" s="12">
        <v>619</v>
      </c>
    </row>
    <row r="625" spans="1:8" s="5" customFormat="1" x14ac:dyDescent="0.35">
      <c r="A625" s="12">
        <v>620</v>
      </c>
      <c r="B625" s="160"/>
      <c r="C625" s="160"/>
      <c r="D625" s="160"/>
      <c r="E625" s="160"/>
      <c r="F625" s="161">
        <f t="shared" si="22"/>
        <v>0</v>
      </c>
      <c r="G625" s="162"/>
      <c r="H625" s="12">
        <v>620</v>
      </c>
    </row>
    <row r="626" spans="1:8" s="5" customFormat="1" x14ac:dyDescent="0.35">
      <c r="A626" s="12">
        <v>621</v>
      </c>
      <c r="B626" s="160"/>
      <c r="C626" s="160"/>
      <c r="D626" s="160"/>
      <c r="E626" s="160"/>
      <c r="F626" s="161">
        <f t="shared" si="22"/>
        <v>0</v>
      </c>
      <c r="G626" s="162"/>
      <c r="H626" s="12">
        <v>621</v>
      </c>
    </row>
    <row r="627" spans="1:8" s="5" customFormat="1" x14ac:dyDescent="0.35">
      <c r="A627" s="12">
        <v>622</v>
      </c>
      <c r="B627" s="160"/>
      <c r="C627" s="160"/>
      <c r="D627" s="160"/>
      <c r="E627" s="160"/>
      <c r="F627" s="161">
        <f t="shared" si="22"/>
        <v>0</v>
      </c>
      <c r="G627" s="162"/>
      <c r="H627" s="12">
        <v>622</v>
      </c>
    </row>
    <row r="628" spans="1:8" s="5" customFormat="1" x14ac:dyDescent="0.35">
      <c r="A628" s="12">
        <v>623</v>
      </c>
      <c r="B628" s="160"/>
      <c r="C628" s="160"/>
      <c r="D628" s="160"/>
      <c r="E628" s="160"/>
      <c r="F628" s="161">
        <f t="shared" si="22"/>
        <v>0</v>
      </c>
      <c r="G628" s="162"/>
      <c r="H628" s="12">
        <v>623</v>
      </c>
    </row>
    <row r="629" spans="1:8" s="5" customFormat="1" x14ac:dyDescent="0.35">
      <c r="A629" s="12">
        <v>624</v>
      </c>
      <c r="B629" s="160"/>
      <c r="C629" s="160"/>
      <c r="D629" s="160"/>
      <c r="E629" s="160"/>
      <c r="F629" s="161">
        <f t="shared" si="22"/>
        <v>0</v>
      </c>
      <c r="G629" s="162"/>
      <c r="H629" s="12">
        <v>624</v>
      </c>
    </row>
    <row r="630" spans="1:8" s="5" customFormat="1" x14ac:dyDescent="0.35">
      <c r="A630" s="12">
        <v>625</v>
      </c>
      <c r="B630" s="160"/>
      <c r="C630" s="160"/>
      <c r="D630" s="160"/>
      <c r="E630" s="160"/>
      <c r="F630" s="161">
        <f t="shared" si="22"/>
        <v>0</v>
      </c>
      <c r="G630" s="162"/>
      <c r="H630" s="12">
        <v>625</v>
      </c>
    </row>
    <row r="631" spans="1:8" s="5" customFormat="1" x14ac:dyDescent="0.35">
      <c r="A631" s="12">
        <v>626</v>
      </c>
      <c r="B631" s="160"/>
      <c r="C631" s="160"/>
      <c r="D631" s="160"/>
      <c r="E631" s="160"/>
      <c r="F631" s="161">
        <f t="shared" si="22"/>
        <v>0</v>
      </c>
      <c r="G631" s="162"/>
      <c r="H631" s="12">
        <v>626</v>
      </c>
    </row>
    <row r="632" spans="1:8" s="5" customFormat="1" x14ac:dyDescent="0.35">
      <c r="A632" s="12">
        <v>627</v>
      </c>
      <c r="B632" s="160"/>
      <c r="C632" s="160"/>
      <c r="D632" s="160"/>
      <c r="E632" s="160"/>
      <c r="F632" s="161">
        <f t="shared" si="22"/>
        <v>0</v>
      </c>
      <c r="G632" s="162"/>
      <c r="H632" s="12">
        <v>627</v>
      </c>
    </row>
    <row r="633" spans="1:8" s="5" customFormat="1" x14ac:dyDescent="0.35">
      <c r="A633" s="12">
        <v>628</v>
      </c>
      <c r="B633" s="160"/>
      <c r="C633" s="160"/>
      <c r="D633" s="160"/>
      <c r="E633" s="160"/>
      <c r="F633" s="161">
        <f t="shared" si="22"/>
        <v>0</v>
      </c>
      <c r="G633" s="162"/>
      <c r="H633" s="12">
        <v>628</v>
      </c>
    </row>
    <row r="634" spans="1:8" s="5" customFormat="1" x14ac:dyDescent="0.35">
      <c r="A634" s="12">
        <v>629</v>
      </c>
      <c r="B634" s="160"/>
      <c r="C634" s="160"/>
      <c r="D634" s="160"/>
      <c r="E634" s="160"/>
      <c r="F634" s="161">
        <f t="shared" si="22"/>
        <v>0</v>
      </c>
      <c r="G634" s="162"/>
      <c r="H634" s="12">
        <v>629</v>
      </c>
    </row>
    <row r="635" spans="1:8" s="5" customFormat="1" x14ac:dyDescent="0.35">
      <c r="A635" s="12">
        <v>630</v>
      </c>
      <c r="B635" s="160"/>
      <c r="C635" s="160"/>
      <c r="D635" s="160"/>
      <c r="E635" s="160"/>
      <c r="F635" s="161">
        <f t="shared" si="22"/>
        <v>0</v>
      </c>
      <c r="G635" s="162"/>
      <c r="H635" s="12">
        <v>630</v>
      </c>
    </row>
    <row r="636" spans="1:8" s="5" customFormat="1" x14ac:dyDescent="0.35">
      <c r="A636" s="12">
        <v>631</v>
      </c>
      <c r="B636" s="160"/>
      <c r="C636" s="160"/>
      <c r="D636" s="160"/>
      <c r="E636" s="160"/>
      <c r="F636" s="161">
        <f t="shared" si="22"/>
        <v>0</v>
      </c>
      <c r="G636" s="162"/>
      <c r="H636" s="12">
        <v>631</v>
      </c>
    </row>
    <row r="637" spans="1:8" s="5" customFormat="1" x14ac:dyDescent="0.35">
      <c r="A637" s="12">
        <v>632</v>
      </c>
      <c r="B637" s="160"/>
      <c r="C637" s="160"/>
      <c r="D637" s="160"/>
      <c r="E637" s="160"/>
      <c r="F637" s="161">
        <f t="shared" si="22"/>
        <v>0</v>
      </c>
      <c r="G637" s="162"/>
      <c r="H637" s="12">
        <v>632</v>
      </c>
    </row>
    <row r="638" spans="1:8" s="5" customFormat="1" x14ac:dyDescent="0.35">
      <c r="A638" s="12">
        <v>633</v>
      </c>
      <c r="B638" s="160"/>
      <c r="C638" s="160"/>
      <c r="D638" s="160"/>
      <c r="E638" s="160"/>
      <c r="F638" s="161">
        <f t="shared" si="22"/>
        <v>0</v>
      </c>
      <c r="G638" s="162"/>
      <c r="H638" s="12">
        <v>633</v>
      </c>
    </row>
    <row r="639" spans="1:8" s="5" customFormat="1" x14ac:dyDescent="0.35">
      <c r="A639" s="12">
        <v>634</v>
      </c>
      <c r="B639" s="160"/>
      <c r="C639" s="160"/>
      <c r="D639" s="160"/>
      <c r="E639" s="160"/>
      <c r="F639" s="161">
        <f t="shared" si="22"/>
        <v>0</v>
      </c>
      <c r="G639" s="162"/>
      <c r="H639" s="12">
        <v>634</v>
      </c>
    </row>
    <row r="640" spans="1:8" s="5" customFormat="1" x14ac:dyDescent="0.35">
      <c r="A640" s="12">
        <v>635</v>
      </c>
      <c r="B640" s="160"/>
      <c r="C640" s="160"/>
      <c r="D640" s="160"/>
      <c r="E640" s="160"/>
      <c r="F640" s="161">
        <f t="shared" si="22"/>
        <v>0</v>
      </c>
      <c r="G640" s="162"/>
      <c r="H640" s="12">
        <v>635</v>
      </c>
    </row>
    <row r="641" spans="1:8" s="5" customFormat="1" x14ac:dyDescent="0.35">
      <c r="A641" s="12">
        <v>636</v>
      </c>
      <c r="B641" s="160"/>
      <c r="C641" s="160"/>
      <c r="D641" s="160"/>
      <c r="E641" s="160"/>
      <c r="F641" s="161">
        <f t="shared" si="22"/>
        <v>0</v>
      </c>
      <c r="G641" s="162"/>
      <c r="H641" s="12">
        <v>636</v>
      </c>
    </row>
    <row r="642" spans="1:8" s="5" customFormat="1" x14ac:dyDescent="0.35">
      <c r="A642" s="12">
        <v>637</v>
      </c>
      <c r="B642" s="160"/>
      <c r="C642" s="160"/>
      <c r="D642" s="160"/>
      <c r="E642" s="160"/>
      <c r="F642" s="161">
        <f t="shared" si="22"/>
        <v>0</v>
      </c>
      <c r="G642" s="162"/>
      <c r="H642" s="12">
        <v>637</v>
      </c>
    </row>
    <row r="643" spans="1:8" s="5" customFormat="1" x14ac:dyDescent="0.35">
      <c r="A643" s="12">
        <v>638</v>
      </c>
      <c r="B643" s="160"/>
      <c r="C643" s="160"/>
      <c r="D643" s="160"/>
      <c r="E643" s="160"/>
      <c r="F643" s="161">
        <f t="shared" si="22"/>
        <v>0</v>
      </c>
      <c r="G643" s="162"/>
      <c r="H643" s="12">
        <v>638</v>
      </c>
    </row>
    <row r="644" spans="1:8" s="5" customFormat="1" x14ac:dyDescent="0.35">
      <c r="A644" s="12">
        <v>639</v>
      </c>
      <c r="B644" s="160"/>
      <c r="C644" s="160"/>
      <c r="D644" s="160"/>
      <c r="E644" s="160"/>
      <c r="F644" s="161">
        <f t="shared" si="22"/>
        <v>0</v>
      </c>
      <c r="G644" s="162"/>
      <c r="H644" s="12">
        <v>639</v>
      </c>
    </row>
    <row r="645" spans="1:8" s="5" customFormat="1" x14ac:dyDescent="0.35">
      <c r="A645" s="12">
        <v>640</v>
      </c>
      <c r="B645" s="160"/>
      <c r="C645" s="160"/>
      <c r="D645" s="160"/>
      <c r="E645" s="160"/>
      <c r="F645" s="161">
        <f t="shared" si="22"/>
        <v>0</v>
      </c>
      <c r="G645" s="162"/>
      <c r="H645" s="12">
        <v>640</v>
      </c>
    </row>
    <row r="646" spans="1:8" s="5" customFormat="1" x14ac:dyDescent="0.35">
      <c r="A646" s="12">
        <v>641</v>
      </c>
      <c r="B646" s="160"/>
      <c r="C646" s="160"/>
      <c r="D646" s="160"/>
      <c r="E646" s="160"/>
      <c r="F646" s="161">
        <f t="shared" si="22"/>
        <v>0</v>
      </c>
      <c r="G646" s="162"/>
      <c r="H646" s="12">
        <v>641</v>
      </c>
    </row>
    <row r="647" spans="1:8" s="5" customFormat="1" x14ac:dyDescent="0.35">
      <c r="A647" s="12">
        <v>642</v>
      </c>
      <c r="B647" s="160"/>
      <c r="C647" s="160"/>
      <c r="D647" s="160"/>
      <c r="E647" s="160"/>
      <c r="F647" s="161">
        <f t="shared" si="22"/>
        <v>0</v>
      </c>
      <c r="G647" s="162"/>
      <c r="H647" s="12">
        <v>642</v>
      </c>
    </row>
    <row r="648" spans="1:8" s="5" customFormat="1" x14ac:dyDescent="0.35">
      <c r="A648" s="12">
        <v>643</v>
      </c>
      <c r="B648" s="160"/>
      <c r="C648" s="160"/>
      <c r="D648" s="160"/>
      <c r="E648" s="160"/>
      <c r="F648" s="161">
        <f t="shared" si="22"/>
        <v>0</v>
      </c>
      <c r="G648" s="162"/>
      <c r="H648" s="12">
        <v>643</v>
      </c>
    </row>
    <row r="649" spans="1:8" s="5" customFormat="1" x14ac:dyDescent="0.35">
      <c r="A649" s="12">
        <v>644</v>
      </c>
      <c r="B649" s="160"/>
      <c r="C649" s="160"/>
      <c r="D649" s="160"/>
      <c r="E649" s="160"/>
      <c r="F649" s="161">
        <f t="shared" si="22"/>
        <v>0</v>
      </c>
      <c r="G649" s="162"/>
      <c r="H649" s="12">
        <v>644</v>
      </c>
    </row>
    <row r="650" spans="1:8" s="5" customFormat="1" x14ac:dyDescent="0.35">
      <c r="A650" s="12">
        <v>645</v>
      </c>
      <c r="B650" s="160"/>
      <c r="C650" s="160"/>
      <c r="D650" s="160"/>
      <c r="E650" s="160"/>
      <c r="F650" s="161">
        <f t="shared" si="22"/>
        <v>0</v>
      </c>
      <c r="G650" s="162"/>
      <c r="H650" s="12">
        <v>645</v>
      </c>
    </row>
    <row r="651" spans="1:8" s="5" customFormat="1" x14ac:dyDescent="0.35">
      <c r="A651" s="12">
        <v>646</v>
      </c>
      <c r="B651" s="160"/>
      <c r="C651" s="160"/>
      <c r="D651" s="160"/>
      <c r="E651" s="160"/>
      <c r="F651" s="161">
        <f t="shared" si="22"/>
        <v>0</v>
      </c>
      <c r="G651" s="162"/>
      <c r="H651" s="12">
        <v>646</v>
      </c>
    </row>
    <row r="652" spans="1:8" s="5" customFormat="1" x14ac:dyDescent="0.35">
      <c r="A652" s="12">
        <v>647</v>
      </c>
      <c r="B652" s="160"/>
      <c r="C652" s="160"/>
      <c r="D652" s="160"/>
      <c r="E652" s="160"/>
      <c r="F652" s="161">
        <f t="shared" si="22"/>
        <v>0</v>
      </c>
      <c r="G652" s="162"/>
      <c r="H652" s="12">
        <v>647</v>
      </c>
    </row>
    <row r="653" spans="1:8" s="5" customFormat="1" x14ac:dyDescent="0.35">
      <c r="A653" s="12">
        <v>648</v>
      </c>
      <c r="B653" s="160"/>
      <c r="C653" s="160"/>
      <c r="D653" s="160"/>
      <c r="E653" s="160"/>
      <c r="F653" s="161">
        <f t="shared" si="22"/>
        <v>0</v>
      </c>
      <c r="G653" s="162"/>
      <c r="H653" s="12">
        <v>648</v>
      </c>
    </row>
    <row r="654" spans="1:8" s="5" customFormat="1" x14ac:dyDescent="0.35">
      <c r="A654" s="12">
        <v>649</v>
      </c>
      <c r="B654" s="160"/>
      <c r="C654" s="160"/>
      <c r="D654" s="160"/>
      <c r="E654" s="160"/>
      <c r="F654" s="161">
        <f t="shared" si="22"/>
        <v>0</v>
      </c>
      <c r="G654" s="162"/>
      <c r="H654" s="12">
        <v>649</v>
      </c>
    </row>
    <row r="655" spans="1:8" s="5" customFormat="1" x14ac:dyDescent="0.35">
      <c r="A655" s="12">
        <v>650</v>
      </c>
      <c r="B655" s="160"/>
      <c r="C655" s="160"/>
      <c r="D655" s="160"/>
      <c r="E655" s="160"/>
      <c r="F655" s="161">
        <f t="shared" si="22"/>
        <v>0</v>
      </c>
      <c r="G655" s="162"/>
      <c r="H655" s="12">
        <v>650</v>
      </c>
    </row>
    <row r="656" spans="1:8" s="5" customFormat="1" x14ac:dyDescent="0.35">
      <c r="A656" s="12">
        <v>651</v>
      </c>
      <c r="B656" s="160"/>
      <c r="C656" s="160"/>
      <c r="D656" s="160"/>
      <c r="E656" s="160"/>
      <c r="F656" s="161">
        <f t="shared" si="22"/>
        <v>0</v>
      </c>
      <c r="G656" s="162"/>
      <c r="H656" s="12">
        <v>651</v>
      </c>
    </row>
    <row r="657" spans="1:8" s="5" customFormat="1" x14ac:dyDescent="0.35">
      <c r="A657" s="12">
        <v>652</v>
      </c>
      <c r="B657" s="160"/>
      <c r="C657" s="160"/>
      <c r="D657" s="160"/>
      <c r="E657" s="160"/>
      <c r="F657" s="161">
        <f t="shared" si="22"/>
        <v>0</v>
      </c>
      <c r="G657" s="162"/>
      <c r="H657" s="12">
        <v>652</v>
      </c>
    </row>
    <row r="658" spans="1:8" s="5" customFormat="1" x14ac:dyDescent="0.35">
      <c r="A658" s="12">
        <v>653</v>
      </c>
      <c r="B658" s="160"/>
      <c r="C658" s="160"/>
      <c r="D658" s="160"/>
      <c r="E658" s="160"/>
      <c r="F658" s="161">
        <f t="shared" si="22"/>
        <v>0</v>
      </c>
      <c r="G658" s="162"/>
      <c r="H658" s="12">
        <v>653</v>
      </c>
    </row>
    <row r="659" spans="1:8" s="5" customFormat="1" x14ac:dyDescent="0.35">
      <c r="A659" s="12">
        <v>654</v>
      </c>
      <c r="B659" s="160"/>
      <c r="C659" s="160"/>
      <c r="D659" s="160"/>
      <c r="E659" s="160"/>
      <c r="F659" s="161">
        <f t="shared" si="22"/>
        <v>0</v>
      </c>
      <c r="G659" s="162"/>
      <c r="H659" s="12">
        <v>654</v>
      </c>
    </row>
    <row r="660" spans="1:8" s="5" customFormat="1" x14ac:dyDescent="0.35">
      <c r="A660" s="12">
        <v>655</v>
      </c>
      <c r="B660" s="160"/>
      <c r="C660" s="160"/>
      <c r="D660" s="160"/>
      <c r="E660" s="160"/>
      <c r="F660" s="161">
        <f t="shared" si="22"/>
        <v>0</v>
      </c>
      <c r="G660" s="162"/>
      <c r="H660" s="12">
        <v>655</v>
      </c>
    </row>
    <row r="661" spans="1:8" s="5" customFormat="1" x14ac:dyDescent="0.35">
      <c r="A661" s="12">
        <v>656</v>
      </c>
      <c r="B661" s="160"/>
      <c r="C661" s="160"/>
      <c r="D661" s="160"/>
      <c r="E661" s="160"/>
      <c r="F661" s="161">
        <f t="shared" si="22"/>
        <v>0</v>
      </c>
      <c r="G661" s="162"/>
      <c r="H661" s="12">
        <v>656</v>
      </c>
    </row>
    <row r="662" spans="1:8" s="5" customFormat="1" x14ac:dyDescent="0.35">
      <c r="A662" s="12">
        <v>657</v>
      </c>
      <c r="B662" s="160"/>
      <c r="C662" s="160"/>
      <c r="D662" s="160"/>
      <c r="E662" s="160"/>
      <c r="F662" s="161">
        <f t="shared" si="22"/>
        <v>0</v>
      </c>
      <c r="G662" s="162"/>
      <c r="H662" s="12">
        <v>657</v>
      </c>
    </row>
    <row r="663" spans="1:8" s="5" customFormat="1" x14ac:dyDescent="0.35">
      <c r="A663" s="12">
        <v>658</v>
      </c>
      <c r="B663" s="160"/>
      <c r="C663" s="160"/>
      <c r="D663" s="160"/>
      <c r="E663" s="160"/>
      <c r="F663" s="161">
        <f t="shared" si="22"/>
        <v>0</v>
      </c>
      <c r="G663" s="162"/>
      <c r="H663" s="12">
        <v>658</v>
      </c>
    </row>
    <row r="664" spans="1:8" s="5" customFormat="1" x14ac:dyDescent="0.35">
      <c r="A664" s="12">
        <v>659</v>
      </c>
      <c r="B664" s="160"/>
      <c r="C664" s="160"/>
      <c r="D664" s="160"/>
      <c r="E664" s="160"/>
      <c r="F664" s="161">
        <f t="shared" si="22"/>
        <v>0</v>
      </c>
      <c r="G664" s="162"/>
      <c r="H664" s="12">
        <v>659</v>
      </c>
    </row>
    <row r="665" spans="1:8" s="5" customFormat="1" x14ac:dyDescent="0.35">
      <c r="A665" s="12">
        <v>660</v>
      </c>
      <c r="B665" s="160"/>
      <c r="C665" s="160"/>
      <c r="D665" s="160"/>
      <c r="E665" s="160"/>
      <c r="F665" s="161">
        <f t="shared" si="22"/>
        <v>0</v>
      </c>
      <c r="G665" s="162"/>
      <c r="H665" s="12">
        <v>660</v>
      </c>
    </row>
    <row r="666" spans="1:8" s="5" customFormat="1" x14ac:dyDescent="0.35">
      <c r="A666" s="12">
        <v>661</v>
      </c>
      <c r="B666" s="160"/>
      <c r="C666" s="160"/>
      <c r="D666" s="160"/>
      <c r="E666" s="160"/>
      <c r="F666" s="161">
        <f t="shared" si="22"/>
        <v>0</v>
      </c>
      <c r="G666" s="162"/>
      <c r="H666" s="12">
        <v>661</v>
      </c>
    </row>
    <row r="667" spans="1:8" s="5" customFormat="1" x14ac:dyDescent="0.35">
      <c r="A667" s="12">
        <v>662</v>
      </c>
      <c r="B667" s="160"/>
      <c r="C667" s="160"/>
      <c r="D667" s="160"/>
      <c r="E667" s="160"/>
      <c r="F667" s="161">
        <f t="shared" si="22"/>
        <v>0</v>
      </c>
      <c r="G667" s="162"/>
      <c r="H667" s="12">
        <v>662</v>
      </c>
    </row>
    <row r="668" spans="1:8" s="5" customFormat="1" x14ac:dyDescent="0.35">
      <c r="A668" s="12">
        <v>663</v>
      </c>
      <c r="B668" s="160"/>
      <c r="C668" s="160"/>
      <c r="D668" s="160"/>
      <c r="E668" s="160"/>
      <c r="F668" s="161">
        <f t="shared" si="22"/>
        <v>0</v>
      </c>
      <c r="G668" s="162"/>
      <c r="H668" s="12">
        <v>663</v>
      </c>
    </row>
    <row r="669" spans="1:8" s="5" customFormat="1" x14ac:dyDescent="0.35">
      <c r="A669" s="12">
        <v>664</v>
      </c>
      <c r="B669" s="160"/>
      <c r="C669" s="160"/>
      <c r="D669" s="160"/>
      <c r="E669" s="160"/>
      <c r="F669" s="161">
        <f t="shared" si="22"/>
        <v>0</v>
      </c>
      <c r="G669" s="162"/>
      <c r="H669" s="12">
        <v>664</v>
      </c>
    </row>
    <row r="670" spans="1:8" s="5" customFormat="1" x14ac:dyDescent="0.35">
      <c r="A670" s="12">
        <v>665</v>
      </c>
      <c r="B670" s="160"/>
      <c r="C670" s="160"/>
      <c r="D670" s="160"/>
      <c r="E670" s="160"/>
      <c r="F670" s="161">
        <f t="shared" si="22"/>
        <v>0</v>
      </c>
      <c r="G670" s="162"/>
      <c r="H670" s="12">
        <v>665</v>
      </c>
    </row>
    <row r="671" spans="1:8" s="5" customFormat="1" x14ac:dyDescent="0.35">
      <c r="A671" s="12">
        <v>666</v>
      </c>
      <c r="B671" s="160"/>
      <c r="C671" s="160"/>
      <c r="D671" s="160"/>
      <c r="E671" s="160"/>
      <c r="F671" s="161">
        <f t="shared" si="22"/>
        <v>0</v>
      </c>
      <c r="G671" s="162"/>
      <c r="H671" s="12">
        <v>666</v>
      </c>
    </row>
    <row r="672" spans="1:8" s="5" customFormat="1" x14ac:dyDescent="0.35">
      <c r="A672" s="12">
        <v>667</v>
      </c>
      <c r="B672" s="160"/>
      <c r="C672" s="160"/>
      <c r="D672" s="160"/>
      <c r="E672" s="160"/>
      <c r="F672" s="161">
        <f t="shared" si="22"/>
        <v>0</v>
      </c>
      <c r="G672" s="162"/>
      <c r="H672" s="12">
        <v>667</v>
      </c>
    </row>
    <row r="673" spans="1:8" s="5" customFormat="1" x14ac:dyDescent="0.35">
      <c r="A673" s="12">
        <v>668</v>
      </c>
      <c r="B673" s="160"/>
      <c r="C673" s="160"/>
      <c r="D673" s="160"/>
      <c r="E673" s="160"/>
      <c r="F673" s="161">
        <f t="shared" si="22"/>
        <v>0</v>
      </c>
      <c r="G673" s="162"/>
      <c r="H673" s="12">
        <v>668</v>
      </c>
    </row>
    <row r="674" spans="1:8" s="5" customFormat="1" x14ac:dyDescent="0.35">
      <c r="A674" s="12">
        <v>669</v>
      </c>
      <c r="B674" s="160"/>
      <c r="C674" s="160"/>
      <c r="D674" s="160"/>
      <c r="E674" s="160"/>
      <c r="F674" s="161">
        <f t="shared" si="22"/>
        <v>0</v>
      </c>
      <c r="G674" s="162"/>
      <c r="H674" s="12">
        <v>669</v>
      </c>
    </row>
    <row r="675" spans="1:8" s="5" customFormat="1" x14ac:dyDescent="0.35">
      <c r="A675" s="12">
        <v>670</v>
      </c>
      <c r="B675" s="160"/>
      <c r="C675" s="160"/>
      <c r="D675" s="160"/>
      <c r="E675" s="160"/>
      <c r="F675" s="161">
        <f t="shared" ref="F675:F738" si="23">D675-(D675*E675)</f>
        <v>0</v>
      </c>
      <c r="G675" s="162"/>
      <c r="H675" s="12">
        <v>670</v>
      </c>
    </row>
    <row r="676" spans="1:8" s="5" customFormat="1" x14ac:dyDescent="0.35">
      <c r="A676" s="12">
        <v>671</v>
      </c>
      <c r="B676" s="160"/>
      <c r="C676" s="160"/>
      <c r="D676" s="160"/>
      <c r="E676" s="160"/>
      <c r="F676" s="161">
        <f t="shared" si="23"/>
        <v>0</v>
      </c>
      <c r="G676" s="162"/>
      <c r="H676" s="12">
        <v>671</v>
      </c>
    </row>
    <row r="677" spans="1:8" s="5" customFormat="1" x14ac:dyDescent="0.35">
      <c r="A677" s="12">
        <v>672</v>
      </c>
      <c r="B677" s="160"/>
      <c r="C677" s="160"/>
      <c r="D677" s="160"/>
      <c r="E677" s="160"/>
      <c r="F677" s="161">
        <f t="shared" si="23"/>
        <v>0</v>
      </c>
      <c r="G677" s="162"/>
      <c r="H677" s="12">
        <v>672</v>
      </c>
    </row>
    <row r="678" spans="1:8" s="5" customFormat="1" x14ac:dyDescent="0.35">
      <c r="A678" s="12">
        <v>673</v>
      </c>
      <c r="B678" s="160"/>
      <c r="C678" s="160"/>
      <c r="D678" s="160"/>
      <c r="E678" s="160"/>
      <c r="F678" s="161">
        <f t="shared" si="23"/>
        <v>0</v>
      </c>
      <c r="G678" s="162"/>
      <c r="H678" s="12">
        <v>673</v>
      </c>
    </row>
    <row r="679" spans="1:8" s="5" customFormat="1" x14ac:dyDescent="0.35">
      <c r="A679" s="12">
        <v>674</v>
      </c>
      <c r="B679" s="160"/>
      <c r="C679" s="160"/>
      <c r="D679" s="160"/>
      <c r="E679" s="160"/>
      <c r="F679" s="161">
        <f t="shared" si="23"/>
        <v>0</v>
      </c>
      <c r="G679" s="162"/>
      <c r="H679" s="12">
        <v>674</v>
      </c>
    </row>
    <row r="680" spans="1:8" s="5" customFormat="1" x14ac:dyDescent="0.35">
      <c r="A680" s="12">
        <v>675</v>
      </c>
      <c r="B680" s="160"/>
      <c r="C680" s="160"/>
      <c r="D680" s="160"/>
      <c r="E680" s="160"/>
      <c r="F680" s="161">
        <f t="shared" si="23"/>
        <v>0</v>
      </c>
      <c r="G680" s="162"/>
      <c r="H680" s="12">
        <v>675</v>
      </c>
    </row>
    <row r="681" spans="1:8" s="5" customFormat="1" x14ac:dyDescent="0.35">
      <c r="A681" s="12">
        <v>676</v>
      </c>
      <c r="B681" s="160"/>
      <c r="C681" s="160"/>
      <c r="D681" s="160"/>
      <c r="E681" s="160"/>
      <c r="F681" s="161">
        <f t="shared" si="23"/>
        <v>0</v>
      </c>
      <c r="G681" s="162"/>
      <c r="H681" s="12">
        <v>676</v>
      </c>
    </row>
    <row r="682" spans="1:8" s="5" customFormat="1" x14ac:dyDescent="0.35">
      <c r="A682" s="12">
        <v>677</v>
      </c>
      <c r="B682" s="160"/>
      <c r="C682" s="160"/>
      <c r="D682" s="160"/>
      <c r="E682" s="160"/>
      <c r="F682" s="161">
        <f t="shared" si="23"/>
        <v>0</v>
      </c>
      <c r="G682" s="162"/>
      <c r="H682" s="12">
        <v>677</v>
      </c>
    </row>
    <row r="683" spans="1:8" s="5" customFormat="1" x14ac:dyDescent="0.35">
      <c r="A683" s="12">
        <v>678</v>
      </c>
      <c r="B683" s="160"/>
      <c r="C683" s="160"/>
      <c r="D683" s="160"/>
      <c r="E683" s="160"/>
      <c r="F683" s="161">
        <f t="shared" si="23"/>
        <v>0</v>
      </c>
      <c r="G683" s="162"/>
      <c r="H683" s="12">
        <v>678</v>
      </c>
    </row>
    <row r="684" spans="1:8" s="5" customFormat="1" x14ac:dyDescent="0.35">
      <c r="A684" s="12">
        <v>679</v>
      </c>
      <c r="B684" s="160"/>
      <c r="C684" s="160"/>
      <c r="D684" s="160"/>
      <c r="E684" s="160"/>
      <c r="F684" s="161">
        <f t="shared" si="23"/>
        <v>0</v>
      </c>
      <c r="G684" s="162"/>
      <c r="H684" s="12">
        <v>679</v>
      </c>
    </row>
    <row r="685" spans="1:8" s="5" customFormat="1" x14ac:dyDescent="0.35">
      <c r="A685" s="12">
        <v>680</v>
      </c>
      <c r="B685" s="160"/>
      <c r="C685" s="160"/>
      <c r="D685" s="160"/>
      <c r="E685" s="160"/>
      <c r="F685" s="161">
        <f t="shared" si="23"/>
        <v>0</v>
      </c>
      <c r="G685" s="162"/>
      <c r="H685" s="12">
        <v>680</v>
      </c>
    </row>
    <row r="686" spans="1:8" s="5" customFormat="1" x14ac:dyDescent="0.35">
      <c r="A686" s="12">
        <v>681</v>
      </c>
      <c r="B686" s="160"/>
      <c r="C686" s="160"/>
      <c r="D686" s="160"/>
      <c r="E686" s="160"/>
      <c r="F686" s="161">
        <f t="shared" si="23"/>
        <v>0</v>
      </c>
      <c r="G686" s="162"/>
      <c r="H686" s="12">
        <v>681</v>
      </c>
    </row>
    <row r="687" spans="1:8" s="5" customFormat="1" x14ac:dyDescent="0.35">
      <c r="A687" s="12">
        <v>682</v>
      </c>
      <c r="B687" s="160"/>
      <c r="C687" s="160"/>
      <c r="D687" s="160"/>
      <c r="E687" s="160"/>
      <c r="F687" s="161">
        <f t="shared" si="23"/>
        <v>0</v>
      </c>
      <c r="G687" s="162"/>
      <c r="H687" s="12">
        <v>682</v>
      </c>
    </row>
    <row r="688" spans="1:8" s="5" customFormat="1" x14ac:dyDescent="0.35">
      <c r="A688" s="12">
        <v>683</v>
      </c>
      <c r="B688" s="160"/>
      <c r="C688" s="160"/>
      <c r="D688" s="160"/>
      <c r="E688" s="160"/>
      <c r="F688" s="161">
        <f t="shared" si="23"/>
        <v>0</v>
      </c>
      <c r="G688" s="162"/>
      <c r="H688" s="12">
        <v>683</v>
      </c>
    </row>
    <row r="689" spans="1:8" s="5" customFormat="1" x14ac:dyDescent="0.35">
      <c r="A689" s="12">
        <v>684</v>
      </c>
      <c r="B689" s="160"/>
      <c r="C689" s="160"/>
      <c r="D689" s="160"/>
      <c r="E689" s="160"/>
      <c r="F689" s="161">
        <f t="shared" si="23"/>
        <v>0</v>
      </c>
      <c r="G689" s="162"/>
      <c r="H689" s="12">
        <v>684</v>
      </c>
    </row>
    <row r="690" spans="1:8" s="5" customFormat="1" x14ac:dyDescent="0.35">
      <c r="A690" s="12">
        <v>685</v>
      </c>
      <c r="B690" s="160"/>
      <c r="C690" s="160"/>
      <c r="D690" s="160"/>
      <c r="E690" s="160"/>
      <c r="F690" s="161">
        <f t="shared" si="23"/>
        <v>0</v>
      </c>
      <c r="G690" s="162"/>
      <c r="H690" s="12">
        <v>685</v>
      </c>
    </row>
    <row r="691" spans="1:8" s="5" customFormat="1" x14ac:dyDescent="0.35">
      <c r="A691" s="12">
        <v>686</v>
      </c>
      <c r="B691" s="160"/>
      <c r="C691" s="160"/>
      <c r="D691" s="160"/>
      <c r="E691" s="160"/>
      <c r="F691" s="161">
        <f t="shared" si="23"/>
        <v>0</v>
      </c>
      <c r="G691" s="162"/>
      <c r="H691" s="12">
        <v>686</v>
      </c>
    </row>
    <row r="692" spans="1:8" s="5" customFormat="1" x14ac:dyDescent="0.35">
      <c r="A692" s="12">
        <v>687</v>
      </c>
      <c r="B692" s="160"/>
      <c r="C692" s="160"/>
      <c r="D692" s="160"/>
      <c r="E692" s="160"/>
      <c r="F692" s="161">
        <f t="shared" si="23"/>
        <v>0</v>
      </c>
      <c r="G692" s="162"/>
      <c r="H692" s="12">
        <v>687</v>
      </c>
    </row>
    <row r="693" spans="1:8" s="5" customFormat="1" x14ac:dyDescent="0.35">
      <c r="A693" s="12">
        <v>688</v>
      </c>
      <c r="B693" s="160"/>
      <c r="C693" s="160"/>
      <c r="D693" s="160"/>
      <c r="E693" s="160"/>
      <c r="F693" s="161">
        <f t="shared" si="23"/>
        <v>0</v>
      </c>
      <c r="G693" s="162"/>
      <c r="H693" s="12">
        <v>688</v>
      </c>
    </row>
    <row r="694" spans="1:8" s="5" customFormat="1" x14ac:dyDescent="0.35">
      <c r="A694" s="12">
        <v>689</v>
      </c>
      <c r="B694" s="160"/>
      <c r="C694" s="160"/>
      <c r="D694" s="160"/>
      <c r="E694" s="160"/>
      <c r="F694" s="161">
        <f t="shared" si="23"/>
        <v>0</v>
      </c>
      <c r="G694" s="162"/>
      <c r="H694" s="12">
        <v>689</v>
      </c>
    </row>
    <row r="695" spans="1:8" s="5" customFormat="1" x14ac:dyDescent="0.35">
      <c r="A695" s="12">
        <v>690</v>
      </c>
      <c r="B695" s="160"/>
      <c r="C695" s="160"/>
      <c r="D695" s="160"/>
      <c r="E695" s="160"/>
      <c r="F695" s="161">
        <f t="shared" si="23"/>
        <v>0</v>
      </c>
      <c r="G695" s="162"/>
      <c r="H695" s="12">
        <v>690</v>
      </c>
    </row>
    <row r="696" spans="1:8" s="5" customFormat="1" x14ac:dyDescent="0.35">
      <c r="A696" s="12">
        <v>691</v>
      </c>
      <c r="B696" s="160"/>
      <c r="C696" s="160"/>
      <c r="D696" s="160"/>
      <c r="E696" s="160"/>
      <c r="F696" s="161">
        <f t="shared" si="23"/>
        <v>0</v>
      </c>
      <c r="G696" s="162"/>
      <c r="H696" s="12">
        <v>691</v>
      </c>
    </row>
    <row r="697" spans="1:8" s="5" customFormat="1" x14ac:dyDescent="0.35">
      <c r="A697" s="12">
        <v>692</v>
      </c>
      <c r="B697" s="160"/>
      <c r="C697" s="160"/>
      <c r="D697" s="160"/>
      <c r="E697" s="160"/>
      <c r="F697" s="161">
        <f t="shared" si="23"/>
        <v>0</v>
      </c>
      <c r="G697" s="162"/>
      <c r="H697" s="12">
        <v>692</v>
      </c>
    </row>
    <row r="698" spans="1:8" s="5" customFormat="1" x14ac:dyDescent="0.35">
      <c r="A698" s="12">
        <v>693</v>
      </c>
      <c r="B698" s="160"/>
      <c r="C698" s="160"/>
      <c r="D698" s="160"/>
      <c r="E698" s="160"/>
      <c r="F698" s="161">
        <f t="shared" si="23"/>
        <v>0</v>
      </c>
      <c r="G698" s="162"/>
      <c r="H698" s="12">
        <v>693</v>
      </c>
    </row>
    <row r="699" spans="1:8" s="5" customFormat="1" x14ac:dyDescent="0.35">
      <c r="A699" s="12">
        <v>694</v>
      </c>
      <c r="B699" s="160"/>
      <c r="C699" s="160"/>
      <c r="D699" s="160"/>
      <c r="E699" s="160"/>
      <c r="F699" s="161">
        <f t="shared" si="23"/>
        <v>0</v>
      </c>
      <c r="G699" s="162"/>
      <c r="H699" s="12">
        <v>694</v>
      </c>
    </row>
    <row r="700" spans="1:8" s="5" customFormat="1" x14ac:dyDescent="0.35">
      <c r="A700" s="12">
        <v>695</v>
      </c>
      <c r="B700" s="160"/>
      <c r="C700" s="160"/>
      <c r="D700" s="160"/>
      <c r="E700" s="160"/>
      <c r="F700" s="161">
        <f t="shared" si="23"/>
        <v>0</v>
      </c>
      <c r="G700" s="162"/>
      <c r="H700" s="12">
        <v>695</v>
      </c>
    </row>
    <row r="701" spans="1:8" s="5" customFormat="1" x14ac:dyDescent="0.35">
      <c r="A701" s="12">
        <v>696</v>
      </c>
      <c r="B701" s="160"/>
      <c r="C701" s="160"/>
      <c r="D701" s="160"/>
      <c r="E701" s="160"/>
      <c r="F701" s="161">
        <f t="shared" si="23"/>
        <v>0</v>
      </c>
      <c r="G701" s="162"/>
      <c r="H701" s="12">
        <v>696</v>
      </c>
    </row>
    <row r="702" spans="1:8" s="5" customFormat="1" x14ac:dyDescent="0.35">
      <c r="A702" s="12">
        <v>697</v>
      </c>
      <c r="B702" s="160"/>
      <c r="C702" s="160"/>
      <c r="D702" s="160"/>
      <c r="E702" s="160"/>
      <c r="F702" s="161">
        <f t="shared" si="23"/>
        <v>0</v>
      </c>
      <c r="G702" s="162"/>
      <c r="H702" s="12">
        <v>697</v>
      </c>
    </row>
    <row r="703" spans="1:8" s="5" customFormat="1" x14ac:dyDescent="0.35">
      <c r="A703" s="12">
        <v>698</v>
      </c>
      <c r="B703" s="160"/>
      <c r="C703" s="160"/>
      <c r="D703" s="160"/>
      <c r="E703" s="160"/>
      <c r="F703" s="161">
        <f t="shared" si="23"/>
        <v>0</v>
      </c>
      <c r="G703" s="162"/>
      <c r="H703" s="12">
        <v>698</v>
      </c>
    </row>
    <row r="704" spans="1:8" s="5" customFormat="1" x14ac:dyDescent="0.35">
      <c r="A704" s="12">
        <v>699</v>
      </c>
      <c r="B704" s="160"/>
      <c r="C704" s="160"/>
      <c r="D704" s="160"/>
      <c r="E704" s="160"/>
      <c r="F704" s="161">
        <f t="shared" si="23"/>
        <v>0</v>
      </c>
      <c r="G704" s="162"/>
      <c r="H704" s="12">
        <v>699</v>
      </c>
    </row>
    <row r="705" spans="1:8" s="5" customFormat="1" x14ac:dyDescent="0.35">
      <c r="A705" s="12">
        <v>700</v>
      </c>
      <c r="B705" s="160"/>
      <c r="C705" s="160"/>
      <c r="D705" s="160"/>
      <c r="E705" s="160"/>
      <c r="F705" s="161">
        <f t="shared" si="23"/>
        <v>0</v>
      </c>
      <c r="G705" s="162"/>
      <c r="H705" s="12">
        <v>700</v>
      </c>
    </row>
    <row r="706" spans="1:8" s="5" customFormat="1" x14ac:dyDescent="0.35">
      <c r="A706" s="12">
        <v>701</v>
      </c>
      <c r="B706" s="160"/>
      <c r="C706" s="160"/>
      <c r="D706" s="160"/>
      <c r="E706" s="160"/>
      <c r="F706" s="161">
        <f t="shared" si="23"/>
        <v>0</v>
      </c>
      <c r="G706" s="162"/>
      <c r="H706" s="12">
        <v>701</v>
      </c>
    </row>
    <row r="707" spans="1:8" s="5" customFormat="1" x14ac:dyDescent="0.35">
      <c r="A707" s="12">
        <v>702</v>
      </c>
      <c r="B707" s="160"/>
      <c r="C707" s="160"/>
      <c r="D707" s="160"/>
      <c r="E707" s="160"/>
      <c r="F707" s="161">
        <f t="shared" si="23"/>
        <v>0</v>
      </c>
      <c r="G707" s="162"/>
      <c r="H707" s="12">
        <v>702</v>
      </c>
    </row>
    <row r="708" spans="1:8" s="5" customFormat="1" x14ac:dyDescent="0.35">
      <c r="A708" s="12">
        <v>703</v>
      </c>
      <c r="B708" s="160"/>
      <c r="C708" s="160"/>
      <c r="D708" s="160"/>
      <c r="E708" s="160"/>
      <c r="F708" s="161">
        <f t="shared" si="23"/>
        <v>0</v>
      </c>
      <c r="G708" s="162"/>
      <c r="H708" s="12">
        <v>703</v>
      </c>
    </row>
    <row r="709" spans="1:8" s="5" customFormat="1" x14ac:dyDescent="0.35">
      <c r="A709" s="12">
        <v>704</v>
      </c>
      <c r="B709" s="160"/>
      <c r="C709" s="160"/>
      <c r="D709" s="160"/>
      <c r="E709" s="160"/>
      <c r="F709" s="161">
        <f t="shared" si="23"/>
        <v>0</v>
      </c>
      <c r="G709" s="162"/>
      <c r="H709" s="12">
        <v>704</v>
      </c>
    </row>
    <row r="710" spans="1:8" s="5" customFormat="1" x14ac:dyDescent="0.35">
      <c r="A710" s="12">
        <v>705</v>
      </c>
      <c r="B710" s="160"/>
      <c r="C710" s="160"/>
      <c r="D710" s="160"/>
      <c r="E710" s="160"/>
      <c r="F710" s="161">
        <f t="shared" si="23"/>
        <v>0</v>
      </c>
      <c r="G710" s="162"/>
      <c r="H710" s="12">
        <v>705</v>
      </c>
    </row>
    <row r="711" spans="1:8" s="5" customFormat="1" x14ac:dyDescent="0.35">
      <c r="A711" s="12">
        <v>706</v>
      </c>
      <c r="B711" s="160"/>
      <c r="C711" s="160"/>
      <c r="D711" s="160"/>
      <c r="E711" s="160"/>
      <c r="F711" s="161">
        <f t="shared" si="23"/>
        <v>0</v>
      </c>
      <c r="G711" s="162"/>
      <c r="H711" s="12">
        <v>706</v>
      </c>
    </row>
    <row r="712" spans="1:8" s="5" customFormat="1" x14ac:dyDescent="0.35">
      <c r="A712" s="12">
        <v>707</v>
      </c>
      <c r="B712" s="160"/>
      <c r="C712" s="160"/>
      <c r="D712" s="160"/>
      <c r="E712" s="160"/>
      <c r="F712" s="161">
        <f t="shared" si="23"/>
        <v>0</v>
      </c>
      <c r="G712" s="162"/>
      <c r="H712" s="12">
        <v>707</v>
      </c>
    </row>
    <row r="713" spans="1:8" s="5" customFormat="1" x14ac:dyDescent="0.35">
      <c r="A713" s="12">
        <v>708</v>
      </c>
      <c r="B713" s="160"/>
      <c r="C713" s="160"/>
      <c r="D713" s="160"/>
      <c r="E713" s="160"/>
      <c r="F713" s="161">
        <f t="shared" si="23"/>
        <v>0</v>
      </c>
      <c r="G713" s="162"/>
      <c r="H713" s="12">
        <v>708</v>
      </c>
    </row>
    <row r="714" spans="1:8" s="5" customFormat="1" x14ac:dyDescent="0.35">
      <c r="A714" s="12">
        <v>709</v>
      </c>
      <c r="B714" s="160"/>
      <c r="C714" s="160"/>
      <c r="D714" s="160"/>
      <c r="E714" s="160"/>
      <c r="F714" s="161">
        <f t="shared" si="23"/>
        <v>0</v>
      </c>
      <c r="G714" s="162"/>
      <c r="H714" s="12">
        <v>709</v>
      </c>
    </row>
    <row r="715" spans="1:8" s="5" customFormat="1" x14ac:dyDescent="0.35">
      <c r="A715" s="12">
        <v>710</v>
      </c>
      <c r="B715" s="160"/>
      <c r="C715" s="160"/>
      <c r="D715" s="160"/>
      <c r="E715" s="160"/>
      <c r="F715" s="161">
        <f t="shared" si="23"/>
        <v>0</v>
      </c>
      <c r="G715" s="162"/>
      <c r="H715" s="12">
        <v>710</v>
      </c>
    </row>
    <row r="716" spans="1:8" s="5" customFormat="1" x14ac:dyDescent="0.35">
      <c r="A716" s="12">
        <v>711</v>
      </c>
      <c r="B716" s="160"/>
      <c r="C716" s="160"/>
      <c r="D716" s="160"/>
      <c r="E716" s="160"/>
      <c r="F716" s="161">
        <f t="shared" si="23"/>
        <v>0</v>
      </c>
      <c r="G716" s="162"/>
      <c r="H716" s="12">
        <v>711</v>
      </c>
    </row>
    <row r="717" spans="1:8" s="5" customFormat="1" x14ac:dyDescent="0.35">
      <c r="A717" s="12">
        <v>712</v>
      </c>
      <c r="B717" s="160"/>
      <c r="C717" s="160"/>
      <c r="D717" s="160"/>
      <c r="E717" s="160"/>
      <c r="F717" s="161">
        <f t="shared" si="23"/>
        <v>0</v>
      </c>
      <c r="G717" s="162"/>
      <c r="H717" s="12">
        <v>712</v>
      </c>
    </row>
    <row r="718" spans="1:8" s="5" customFormat="1" x14ac:dyDescent="0.35">
      <c r="A718" s="12">
        <v>713</v>
      </c>
      <c r="B718" s="160"/>
      <c r="C718" s="160"/>
      <c r="D718" s="160"/>
      <c r="E718" s="160"/>
      <c r="F718" s="161">
        <f t="shared" si="23"/>
        <v>0</v>
      </c>
      <c r="G718" s="162"/>
      <c r="H718" s="12">
        <v>713</v>
      </c>
    </row>
    <row r="719" spans="1:8" s="5" customFormat="1" x14ac:dyDescent="0.35">
      <c r="A719" s="12">
        <v>714</v>
      </c>
      <c r="B719" s="160"/>
      <c r="C719" s="160"/>
      <c r="D719" s="160"/>
      <c r="E719" s="160"/>
      <c r="F719" s="161">
        <f t="shared" si="23"/>
        <v>0</v>
      </c>
      <c r="G719" s="162"/>
      <c r="H719" s="12">
        <v>714</v>
      </c>
    </row>
    <row r="720" spans="1:8" s="5" customFormat="1" x14ac:dyDescent="0.35">
      <c r="A720" s="12">
        <v>715</v>
      </c>
      <c r="B720" s="160"/>
      <c r="C720" s="160"/>
      <c r="D720" s="160"/>
      <c r="E720" s="160"/>
      <c r="F720" s="161">
        <f t="shared" si="23"/>
        <v>0</v>
      </c>
      <c r="G720" s="162"/>
      <c r="H720" s="12">
        <v>715</v>
      </c>
    </row>
    <row r="721" spans="1:8" s="5" customFormat="1" x14ac:dyDescent="0.35">
      <c r="A721" s="12">
        <v>716</v>
      </c>
      <c r="B721" s="160"/>
      <c r="C721" s="160"/>
      <c r="D721" s="160"/>
      <c r="E721" s="160"/>
      <c r="F721" s="161">
        <f t="shared" si="23"/>
        <v>0</v>
      </c>
      <c r="G721" s="162"/>
      <c r="H721" s="12">
        <v>716</v>
      </c>
    </row>
    <row r="722" spans="1:8" s="5" customFormat="1" x14ac:dyDescent="0.35">
      <c r="A722" s="12">
        <v>717</v>
      </c>
      <c r="B722" s="160"/>
      <c r="C722" s="160"/>
      <c r="D722" s="160"/>
      <c r="E722" s="160"/>
      <c r="F722" s="161">
        <f t="shared" si="23"/>
        <v>0</v>
      </c>
      <c r="G722" s="162"/>
      <c r="H722" s="12">
        <v>717</v>
      </c>
    </row>
    <row r="723" spans="1:8" s="5" customFormat="1" x14ac:dyDescent="0.35">
      <c r="A723" s="12">
        <v>718</v>
      </c>
      <c r="B723" s="160"/>
      <c r="C723" s="160"/>
      <c r="D723" s="160"/>
      <c r="E723" s="160"/>
      <c r="F723" s="161">
        <f t="shared" si="23"/>
        <v>0</v>
      </c>
      <c r="G723" s="162"/>
      <c r="H723" s="12">
        <v>718</v>
      </c>
    </row>
    <row r="724" spans="1:8" s="5" customFormat="1" x14ac:dyDescent="0.35">
      <c r="A724" s="12">
        <v>719</v>
      </c>
      <c r="B724" s="160"/>
      <c r="C724" s="160"/>
      <c r="D724" s="160"/>
      <c r="E724" s="160"/>
      <c r="F724" s="161">
        <f t="shared" si="23"/>
        <v>0</v>
      </c>
      <c r="G724" s="162"/>
      <c r="H724" s="12">
        <v>719</v>
      </c>
    </row>
    <row r="725" spans="1:8" s="5" customFormat="1" x14ac:dyDescent="0.35">
      <c r="A725" s="12">
        <v>720</v>
      </c>
      <c r="B725" s="160"/>
      <c r="C725" s="160"/>
      <c r="D725" s="160"/>
      <c r="E725" s="160"/>
      <c r="F725" s="161">
        <f t="shared" si="23"/>
        <v>0</v>
      </c>
      <c r="G725" s="162"/>
      <c r="H725" s="12">
        <v>720</v>
      </c>
    </row>
    <row r="726" spans="1:8" s="5" customFormat="1" x14ac:dyDescent="0.35">
      <c r="A726" s="12">
        <v>721</v>
      </c>
      <c r="B726" s="160"/>
      <c r="C726" s="160"/>
      <c r="D726" s="160"/>
      <c r="E726" s="160"/>
      <c r="F726" s="161">
        <f t="shared" si="23"/>
        <v>0</v>
      </c>
      <c r="G726" s="162"/>
      <c r="H726" s="12">
        <v>721</v>
      </c>
    </row>
    <row r="727" spans="1:8" s="5" customFormat="1" x14ac:dyDescent="0.35">
      <c r="A727" s="12">
        <v>722</v>
      </c>
      <c r="B727" s="160"/>
      <c r="C727" s="160"/>
      <c r="D727" s="160"/>
      <c r="E727" s="160"/>
      <c r="F727" s="161">
        <f t="shared" si="23"/>
        <v>0</v>
      </c>
      <c r="G727" s="162"/>
      <c r="H727" s="12">
        <v>722</v>
      </c>
    </row>
    <row r="728" spans="1:8" s="5" customFormat="1" x14ac:dyDescent="0.35">
      <c r="A728" s="12">
        <v>723</v>
      </c>
      <c r="B728" s="160"/>
      <c r="C728" s="160"/>
      <c r="D728" s="160"/>
      <c r="E728" s="160"/>
      <c r="F728" s="161">
        <f t="shared" si="23"/>
        <v>0</v>
      </c>
      <c r="G728" s="162"/>
      <c r="H728" s="12">
        <v>723</v>
      </c>
    </row>
    <row r="729" spans="1:8" s="5" customFormat="1" x14ac:dyDescent="0.35">
      <c r="A729" s="12">
        <v>724</v>
      </c>
      <c r="B729" s="160"/>
      <c r="C729" s="160"/>
      <c r="D729" s="160"/>
      <c r="E729" s="160"/>
      <c r="F729" s="161">
        <f t="shared" si="23"/>
        <v>0</v>
      </c>
      <c r="G729" s="162"/>
      <c r="H729" s="12">
        <v>724</v>
      </c>
    </row>
    <row r="730" spans="1:8" s="5" customFormat="1" x14ac:dyDescent="0.35">
      <c r="A730" s="12">
        <v>725</v>
      </c>
      <c r="B730" s="160"/>
      <c r="C730" s="160"/>
      <c r="D730" s="160"/>
      <c r="E730" s="160"/>
      <c r="F730" s="161">
        <f t="shared" si="23"/>
        <v>0</v>
      </c>
      <c r="G730" s="162"/>
      <c r="H730" s="12">
        <v>725</v>
      </c>
    </row>
    <row r="731" spans="1:8" s="5" customFormat="1" x14ac:dyDescent="0.35">
      <c r="A731" s="12">
        <v>726</v>
      </c>
      <c r="B731" s="160"/>
      <c r="C731" s="160"/>
      <c r="D731" s="160"/>
      <c r="E731" s="160"/>
      <c r="F731" s="161">
        <f t="shared" si="23"/>
        <v>0</v>
      </c>
      <c r="G731" s="162"/>
      <c r="H731" s="12">
        <v>726</v>
      </c>
    </row>
    <row r="732" spans="1:8" s="5" customFormat="1" x14ac:dyDescent="0.35">
      <c r="A732" s="12">
        <v>727</v>
      </c>
      <c r="B732" s="160"/>
      <c r="C732" s="160"/>
      <c r="D732" s="160"/>
      <c r="E732" s="160"/>
      <c r="F732" s="161">
        <f t="shared" si="23"/>
        <v>0</v>
      </c>
      <c r="G732" s="162"/>
      <c r="H732" s="12">
        <v>727</v>
      </c>
    </row>
    <row r="733" spans="1:8" s="5" customFormat="1" x14ac:dyDescent="0.35">
      <c r="A733" s="12">
        <v>728</v>
      </c>
      <c r="B733" s="160"/>
      <c r="C733" s="160"/>
      <c r="D733" s="160"/>
      <c r="E733" s="160"/>
      <c r="F733" s="161">
        <f t="shared" si="23"/>
        <v>0</v>
      </c>
      <c r="G733" s="162"/>
      <c r="H733" s="12">
        <v>728</v>
      </c>
    </row>
    <row r="734" spans="1:8" s="5" customFormat="1" x14ac:dyDescent="0.35">
      <c r="A734" s="12">
        <v>729</v>
      </c>
      <c r="B734" s="160"/>
      <c r="C734" s="160"/>
      <c r="D734" s="160"/>
      <c r="E734" s="160"/>
      <c r="F734" s="161">
        <f t="shared" si="23"/>
        <v>0</v>
      </c>
      <c r="G734" s="162"/>
      <c r="H734" s="12">
        <v>729</v>
      </c>
    </row>
    <row r="735" spans="1:8" s="5" customFormat="1" x14ac:dyDescent="0.35">
      <c r="A735" s="12">
        <v>730</v>
      </c>
      <c r="B735" s="160"/>
      <c r="C735" s="160"/>
      <c r="D735" s="160"/>
      <c r="E735" s="160"/>
      <c r="F735" s="161">
        <f t="shared" si="23"/>
        <v>0</v>
      </c>
      <c r="G735" s="162"/>
      <c r="H735" s="12">
        <v>730</v>
      </c>
    </row>
    <row r="736" spans="1:8" s="5" customFormat="1" x14ac:dyDescent="0.35">
      <c r="A736" s="12">
        <v>731</v>
      </c>
      <c r="B736" s="160"/>
      <c r="C736" s="160"/>
      <c r="D736" s="160"/>
      <c r="E736" s="160"/>
      <c r="F736" s="161">
        <f t="shared" si="23"/>
        <v>0</v>
      </c>
      <c r="G736" s="162"/>
      <c r="H736" s="12">
        <v>731</v>
      </c>
    </row>
    <row r="737" spans="1:8" s="5" customFormat="1" x14ac:dyDescent="0.35">
      <c r="A737" s="12">
        <v>732</v>
      </c>
      <c r="B737" s="160"/>
      <c r="C737" s="160"/>
      <c r="D737" s="160"/>
      <c r="E737" s="160"/>
      <c r="F737" s="161">
        <f t="shared" si="23"/>
        <v>0</v>
      </c>
      <c r="G737" s="162"/>
      <c r="H737" s="12">
        <v>732</v>
      </c>
    </row>
    <row r="738" spans="1:8" s="5" customFormat="1" x14ac:dyDescent="0.35">
      <c r="A738" s="12">
        <v>733</v>
      </c>
      <c r="B738" s="160"/>
      <c r="C738" s="160"/>
      <c r="D738" s="160"/>
      <c r="E738" s="160"/>
      <c r="F738" s="161">
        <f t="shared" si="23"/>
        <v>0</v>
      </c>
      <c r="G738" s="162"/>
      <c r="H738" s="12">
        <v>733</v>
      </c>
    </row>
    <row r="739" spans="1:8" s="5" customFormat="1" x14ac:dyDescent="0.35">
      <c r="A739" s="12">
        <v>734</v>
      </c>
      <c r="B739" s="160"/>
      <c r="C739" s="160"/>
      <c r="D739" s="160"/>
      <c r="E739" s="160"/>
      <c r="F739" s="161">
        <f t="shared" ref="F739:F755" si="24">D739-(D739*E739)</f>
        <v>0</v>
      </c>
      <c r="G739" s="162"/>
      <c r="H739" s="12">
        <v>734</v>
      </c>
    </row>
    <row r="740" spans="1:8" s="5" customFormat="1" x14ac:dyDescent="0.35">
      <c r="A740" s="12">
        <v>735</v>
      </c>
      <c r="B740" s="160"/>
      <c r="C740" s="160"/>
      <c r="D740" s="160"/>
      <c r="E740" s="160"/>
      <c r="F740" s="161">
        <f t="shared" si="24"/>
        <v>0</v>
      </c>
      <c r="G740" s="162"/>
      <c r="H740" s="12">
        <v>735</v>
      </c>
    </row>
    <row r="741" spans="1:8" s="5" customFormat="1" x14ac:dyDescent="0.35">
      <c r="A741" s="12">
        <v>736</v>
      </c>
      <c r="B741" s="160"/>
      <c r="C741" s="160"/>
      <c r="D741" s="160"/>
      <c r="E741" s="160"/>
      <c r="F741" s="161">
        <f t="shared" si="24"/>
        <v>0</v>
      </c>
      <c r="G741" s="162"/>
      <c r="H741" s="12">
        <v>736</v>
      </c>
    </row>
    <row r="742" spans="1:8" s="5" customFormat="1" x14ac:dyDescent="0.35">
      <c r="A742" s="12">
        <v>737</v>
      </c>
      <c r="B742" s="160"/>
      <c r="C742" s="160"/>
      <c r="D742" s="160"/>
      <c r="E742" s="160"/>
      <c r="F742" s="161">
        <f t="shared" si="24"/>
        <v>0</v>
      </c>
      <c r="G742" s="162"/>
      <c r="H742" s="12">
        <v>737</v>
      </c>
    </row>
    <row r="743" spans="1:8" s="5" customFormat="1" x14ac:dyDescent="0.35">
      <c r="A743" s="12">
        <v>738</v>
      </c>
      <c r="B743" s="160"/>
      <c r="C743" s="160"/>
      <c r="D743" s="160"/>
      <c r="E743" s="160"/>
      <c r="F743" s="161">
        <f t="shared" si="24"/>
        <v>0</v>
      </c>
      <c r="G743" s="162"/>
      <c r="H743" s="12">
        <v>738</v>
      </c>
    </row>
    <row r="744" spans="1:8" s="5" customFormat="1" x14ac:dyDescent="0.35">
      <c r="A744" s="12">
        <v>739</v>
      </c>
      <c r="B744" s="160"/>
      <c r="C744" s="160"/>
      <c r="D744" s="160"/>
      <c r="E744" s="160"/>
      <c r="F744" s="161">
        <f t="shared" si="24"/>
        <v>0</v>
      </c>
      <c r="G744" s="162"/>
      <c r="H744" s="12">
        <v>739</v>
      </c>
    </row>
    <row r="745" spans="1:8" s="5" customFormat="1" x14ac:dyDescent="0.35">
      <c r="A745" s="12">
        <v>740</v>
      </c>
      <c r="B745" s="160"/>
      <c r="C745" s="160"/>
      <c r="D745" s="160"/>
      <c r="E745" s="160"/>
      <c r="F745" s="161">
        <f t="shared" si="24"/>
        <v>0</v>
      </c>
      <c r="G745" s="162"/>
      <c r="H745" s="12">
        <v>740</v>
      </c>
    </row>
    <row r="746" spans="1:8" s="5" customFormat="1" x14ac:dyDescent="0.35">
      <c r="A746" s="12">
        <v>741</v>
      </c>
      <c r="B746" s="160"/>
      <c r="C746" s="160"/>
      <c r="D746" s="160"/>
      <c r="E746" s="160"/>
      <c r="F746" s="161">
        <f t="shared" si="24"/>
        <v>0</v>
      </c>
      <c r="G746" s="162"/>
      <c r="H746" s="12">
        <v>741</v>
      </c>
    </row>
    <row r="747" spans="1:8" s="5" customFormat="1" x14ac:dyDescent="0.35">
      <c r="A747" s="12">
        <v>742</v>
      </c>
      <c r="B747" s="160"/>
      <c r="C747" s="160"/>
      <c r="D747" s="160"/>
      <c r="E747" s="160"/>
      <c r="F747" s="161">
        <f t="shared" si="24"/>
        <v>0</v>
      </c>
      <c r="G747" s="162"/>
      <c r="H747" s="12">
        <v>742</v>
      </c>
    </row>
    <row r="748" spans="1:8" s="5" customFormat="1" x14ac:dyDescent="0.35">
      <c r="A748" s="12">
        <v>743</v>
      </c>
      <c r="B748" s="160"/>
      <c r="C748" s="160"/>
      <c r="D748" s="160"/>
      <c r="E748" s="160"/>
      <c r="F748" s="161">
        <f t="shared" si="24"/>
        <v>0</v>
      </c>
      <c r="G748" s="162"/>
      <c r="H748" s="12">
        <v>743</v>
      </c>
    </row>
    <row r="749" spans="1:8" s="5" customFormat="1" x14ac:dyDescent="0.35">
      <c r="A749" s="12">
        <v>744</v>
      </c>
      <c r="B749" s="160"/>
      <c r="C749" s="160"/>
      <c r="D749" s="160"/>
      <c r="E749" s="160"/>
      <c r="F749" s="161">
        <f t="shared" si="24"/>
        <v>0</v>
      </c>
      <c r="G749" s="162"/>
      <c r="H749" s="12">
        <v>744</v>
      </c>
    </row>
    <row r="750" spans="1:8" s="5" customFormat="1" x14ac:dyDescent="0.35">
      <c r="A750" s="12">
        <v>745</v>
      </c>
      <c r="B750" s="160"/>
      <c r="C750" s="160"/>
      <c r="D750" s="160"/>
      <c r="E750" s="160"/>
      <c r="F750" s="161">
        <f t="shared" si="24"/>
        <v>0</v>
      </c>
      <c r="G750" s="162"/>
      <c r="H750" s="12">
        <v>745</v>
      </c>
    </row>
    <row r="751" spans="1:8" s="5" customFormat="1" x14ac:dyDescent="0.35">
      <c r="A751" s="12">
        <v>746</v>
      </c>
      <c r="B751" s="160"/>
      <c r="C751" s="160"/>
      <c r="D751" s="160"/>
      <c r="E751" s="160"/>
      <c r="F751" s="161">
        <f t="shared" si="24"/>
        <v>0</v>
      </c>
      <c r="G751" s="162"/>
      <c r="H751" s="12">
        <v>746</v>
      </c>
    </row>
    <row r="752" spans="1:8" s="5" customFormat="1" x14ac:dyDescent="0.35">
      <c r="A752" s="12">
        <v>747</v>
      </c>
      <c r="B752" s="160"/>
      <c r="C752" s="160"/>
      <c r="D752" s="160"/>
      <c r="E752" s="160"/>
      <c r="F752" s="161">
        <f t="shared" si="24"/>
        <v>0</v>
      </c>
      <c r="G752" s="162"/>
      <c r="H752" s="12">
        <v>747</v>
      </c>
    </row>
    <row r="753" spans="1:8" s="5" customFormat="1" x14ac:dyDescent="0.35">
      <c r="A753" s="12">
        <v>748</v>
      </c>
      <c r="B753" s="160"/>
      <c r="C753" s="160"/>
      <c r="D753" s="160"/>
      <c r="E753" s="160"/>
      <c r="F753" s="161">
        <f t="shared" si="24"/>
        <v>0</v>
      </c>
      <c r="G753" s="162"/>
      <c r="H753" s="12">
        <v>748</v>
      </c>
    </row>
    <row r="754" spans="1:8" s="5" customFormat="1" x14ac:dyDescent="0.35">
      <c r="A754" s="12">
        <v>749</v>
      </c>
      <c r="B754" s="160"/>
      <c r="C754" s="160"/>
      <c r="D754" s="160"/>
      <c r="E754" s="160"/>
      <c r="F754" s="161">
        <f t="shared" si="24"/>
        <v>0</v>
      </c>
      <c r="G754" s="162"/>
      <c r="H754" s="12">
        <v>749</v>
      </c>
    </row>
    <row r="755" spans="1:8" s="5" customFormat="1" x14ac:dyDescent="0.35">
      <c r="A755" s="12">
        <v>750</v>
      </c>
      <c r="B755" s="160"/>
      <c r="C755" s="160"/>
      <c r="D755" s="160"/>
      <c r="E755" s="160"/>
      <c r="F755" s="161">
        <f t="shared" si="24"/>
        <v>0</v>
      </c>
      <c r="G755" s="162"/>
      <c r="H755" s="12">
        <v>750</v>
      </c>
    </row>
    <row r="756" spans="1:8" s="5" customFormat="1" x14ac:dyDescent="0.35">
      <c r="C756" s="6"/>
      <c r="D756" s="6"/>
      <c r="E756" s="6"/>
      <c r="F756" s="7"/>
      <c r="G756" s="8"/>
    </row>
    <row r="757" spans="1:8" s="5" customFormat="1" x14ac:dyDescent="0.35">
      <c r="C757" s="6"/>
      <c r="D757" s="6"/>
      <c r="E757" s="6"/>
      <c r="F757" s="7"/>
      <c r="G757" s="8"/>
    </row>
    <row r="758" spans="1:8" s="5" customFormat="1" x14ac:dyDescent="0.35">
      <c r="C758" s="6"/>
      <c r="D758" s="6"/>
      <c r="E758" s="6"/>
      <c r="F758" s="7"/>
      <c r="G758" s="8"/>
    </row>
    <row r="759" spans="1:8" s="5" customFormat="1" x14ac:dyDescent="0.35">
      <c r="C759" s="6"/>
      <c r="D759" s="6"/>
      <c r="E759" s="6"/>
      <c r="F759" s="7"/>
      <c r="G759" s="8"/>
    </row>
    <row r="760" spans="1:8" s="5" customFormat="1" x14ac:dyDescent="0.35">
      <c r="C760" s="6"/>
      <c r="D760" s="6"/>
      <c r="E760" s="6"/>
      <c r="F760" s="7"/>
      <c r="G760" s="8"/>
    </row>
    <row r="761" spans="1:8" s="5" customFormat="1" x14ac:dyDescent="0.35">
      <c r="C761" s="6"/>
      <c r="D761" s="6"/>
      <c r="E761" s="6"/>
      <c r="F761" s="7"/>
      <c r="G761" s="8"/>
    </row>
    <row r="762" spans="1:8" s="5" customFormat="1" x14ac:dyDescent="0.35">
      <c r="C762" s="6"/>
      <c r="D762" s="6"/>
      <c r="E762" s="6"/>
      <c r="F762" s="7"/>
      <c r="G762" s="8"/>
    </row>
    <row r="763" spans="1:8" s="5" customFormat="1" x14ac:dyDescent="0.35">
      <c r="C763" s="6"/>
      <c r="D763" s="6"/>
      <c r="E763" s="6"/>
      <c r="F763" s="7"/>
      <c r="G763" s="8"/>
    </row>
    <row r="764" spans="1:8" s="5" customFormat="1" x14ac:dyDescent="0.35">
      <c r="C764" s="6"/>
      <c r="D764" s="6"/>
      <c r="E764" s="6"/>
      <c r="F764" s="7"/>
      <c r="G764" s="8"/>
    </row>
    <row r="765" spans="1:8" s="5" customFormat="1" x14ac:dyDescent="0.35">
      <c r="C765" s="6"/>
      <c r="D765" s="6"/>
      <c r="E765" s="6"/>
      <c r="F765" s="7"/>
      <c r="G765" s="8"/>
    </row>
    <row r="766" spans="1:8" s="5" customFormat="1" x14ac:dyDescent="0.35">
      <c r="C766" s="6"/>
      <c r="D766" s="6"/>
      <c r="E766" s="6"/>
      <c r="F766" s="7"/>
      <c r="G766" s="8"/>
    </row>
    <row r="767" spans="1:8" s="5" customFormat="1" x14ac:dyDescent="0.35">
      <c r="C767" s="6"/>
      <c r="D767" s="6"/>
      <c r="E767" s="6"/>
      <c r="F767" s="7"/>
      <c r="G767" s="8"/>
    </row>
    <row r="768" spans="1:8" s="5" customFormat="1" x14ac:dyDescent="0.35">
      <c r="C768" s="6"/>
      <c r="D768" s="6"/>
      <c r="E768" s="6"/>
      <c r="F768" s="7"/>
      <c r="G768" s="8"/>
    </row>
    <row r="769" spans="3:7" s="5" customFormat="1" x14ac:dyDescent="0.35">
      <c r="C769" s="6"/>
      <c r="D769" s="6"/>
      <c r="E769" s="6"/>
      <c r="F769" s="7"/>
      <c r="G769" s="8"/>
    </row>
    <row r="770" spans="3:7" s="5" customFormat="1" x14ac:dyDescent="0.35">
      <c r="C770" s="6"/>
      <c r="D770" s="6"/>
      <c r="E770" s="6"/>
      <c r="F770" s="7"/>
      <c r="G770" s="8"/>
    </row>
    <row r="771" spans="3:7" s="5" customFormat="1" x14ac:dyDescent="0.35">
      <c r="C771" s="6"/>
      <c r="D771" s="6"/>
      <c r="E771" s="6"/>
      <c r="F771" s="7"/>
      <c r="G771" s="8"/>
    </row>
    <row r="772" spans="3:7" s="5" customFormat="1" x14ac:dyDescent="0.35">
      <c r="C772" s="6"/>
      <c r="D772" s="6"/>
      <c r="E772" s="6"/>
      <c r="F772" s="7"/>
      <c r="G772" s="8"/>
    </row>
    <row r="773" spans="3:7" s="5" customFormat="1" x14ac:dyDescent="0.35">
      <c r="C773" s="6"/>
      <c r="D773" s="6"/>
      <c r="E773" s="6"/>
      <c r="F773" s="7"/>
      <c r="G773" s="8"/>
    </row>
    <row r="774" spans="3:7" s="5" customFormat="1" x14ac:dyDescent="0.35">
      <c r="C774" s="6"/>
      <c r="D774" s="6"/>
      <c r="E774" s="6"/>
      <c r="F774" s="7"/>
      <c r="G774" s="8"/>
    </row>
    <row r="775" spans="3:7" s="5" customFormat="1" x14ac:dyDescent="0.35">
      <c r="C775" s="6"/>
      <c r="D775" s="6"/>
      <c r="E775" s="6"/>
      <c r="F775" s="7"/>
      <c r="G775" s="8"/>
    </row>
    <row r="776" spans="3:7" s="5" customFormat="1" x14ac:dyDescent="0.35">
      <c r="C776" s="6"/>
      <c r="D776" s="6"/>
      <c r="E776" s="6"/>
      <c r="F776" s="7"/>
      <c r="G776" s="8"/>
    </row>
    <row r="777" spans="3:7" s="5" customFormat="1" x14ac:dyDescent="0.35">
      <c r="C777" s="6"/>
      <c r="D777" s="6"/>
      <c r="E777" s="6"/>
      <c r="F777" s="7"/>
      <c r="G777" s="8"/>
    </row>
    <row r="778" spans="3:7" s="5" customFormat="1" x14ac:dyDescent="0.35">
      <c r="C778" s="6"/>
      <c r="D778" s="6"/>
      <c r="E778" s="6"/>
      <c r="F778" s="7"/>
      <c r="G778" s="8"/>
    </row>
    <row r="779" spans="3:7" s="5" customFormat="1" x14ac:dyDescent="0.35">
      <c r="C779" s="6"/>
      <c r="D779" s="6"/>
      <c r="E779" s="6"/>
      <c r="F779" s="7"/>
      <c r="G779" s="8"/>
    </row>
    <row r="780" spans="3:7" s="5" customFormat="1" x14ac:dyDescent="0.35">
      <c r="C780" s="6"/>
      <c r="D780" s="6"/>
      <c r="E780" s="6"/>
      <c r="F780" s="7"/>
      <c r="G780" s="8"/>
    </row>
    <row r="781" spans="3:7" s="5" customFormat="1" x14ac:dyDescent="0.35">
      <c r="C781" s="6"/>
      <c r="D781" s="6"/>
      <c r="E781" s="6"/>
      <c r="F781" s="7"/>
      <c r="G781" s="8"/>
    </row>
    <row r="782" spans="3:7" s="5" customFormat="1" x14ac:dyDescent="0.35">
      <c r="C782" s="6"/>
      <c r="D782" s="6"/>
      <c r="E782" s="6"/>
      <c r="F782" s="7"/>
      <c r="G782" s="8"/>
    </row>
    <row r="783" spans="3:7" s="5" customFormat="1" x14ac:dyDescent="0.35">
      <c r="C783" s="6"/>
      <c r="D783" s="6"/>
      <c r="E783" s="6"/>
      <c r="F783" s="7"/>
      <c r="G783" s="8"/>
    </row>
    <row r="784" spans="3:7" s="5" customFormat="1" x14ac:dyDescent="0.35">
      <c r="C784" s="6"/>
      <c r="D784" s="6"/>
      <c r="E784" s="6"/>
      <c r="F784" s="7"/>
      <c r="G784" s="8"/>
    </row>
    <row r="785" spans="3:7" s="5" customFormat="1" x14ac:dyDescent="0.35">
      <c r="C785" s="6"/>
      <c r="D785" s="6"/>
      <c r="E785" s="6"/>
      <c r="F785" s="7"/>
      <c r="G785" s="8"/>
    </row>
    <row r="786" spans="3:7" s="5" customFormat="1" x14ac:dyDescent="0.35">
      <c r="C786" s="6"/>
      <c r="D786" s="6"/>
      <c r="E786" s="6"/>
      <c r="F786" s="7"/>
      <c r="G786" s="8"/>
    </row>
    <row r="787" spans="3:7" s="5" customFormat="1" x14ac:dyDescent="0.35">
      <c r="C787" s="6"/>
      <c r="D787" s="6"/>
      <c r="E787" s="6"/>
      <c r="F787" s="7"/>
      <c r="G787" s="8"/>
    </row>
    <row r="788" spans="3:7" s="5" customFormat="1" x14ac:dyDescent="0.35">
      <c r="C788" s="6"/>
      <c r="D788" s="6"/>
      <c r="E788" s="6"/>
      <c r="F788" s="7"/>
      <c r="G788" s="8"/>
    </row>
    <row r="789" spans="3:7" s="5" customFormat="1" x14ac:dyDescent="0.35">
      <c r="C789" s="6"/>
      <c r="D789" s="6"/>
      <c r="E789" s="6"/>
      <c r="F789" s="7"/>
      <c r="G789" s="8"/>
    </row>
    <row r="790" spans="3:7" s="5" customFormat="1" x14ac:dyDescent="0.35">
      <c r="C790" s="6"/>
      <c r="D790" s="6"/>
      <c r="E790" s="6"/>
      <c r="F790" s="7"/>
      <c r="G790" s="8"/>
    </row>
    <row r="791" spans="3:7" s="5" customFormat="1" x14ac:dyDescent="0.35">
      <c r="C791" s="6"/>
      <c r="D791" s="6"/>
      <c r="E791" s="6"/>
      <c r="F791" s="7"/>
      <c r="G791" s="8"/>
    </row>
    <row r="792" spans="3:7" s="5" customFormat="1" x14ac:dyDescent="0.35">
      <c r="C792" s="6"/>
      <c r="D792" s="6"/>
      <c r="E792" s="6"/>
      <c r="F792" s="7"/>
      <c r="G792" s="8"/>
    </row>
    <row r="793" spans="3:7" s="5" customFormat="1" x14ac:dyDescent="0.35">
      <c r="C793" s="6"/>
      <c r="D793" s="6"/>
      <c r="E793" s="6"/>
      <c r="F793" s="7"/>
      <c r="G793" s="8"/>
    </row>
    <row r="794" spans="3:7" s="5" customFormat="1" x14ac:dyDescent="0.35">
      <c r="C794" s="6"/>
      <c r="D794" s="6"/>
      <c r="E794" s="6"/>
      <c r="F794" s="7"/>
      <c r="G794" s="8"/>
    </row>
    <row r="795" spans="3:7" s="5" customFormat="1" x14ac:dyDescent="0.35">
      <c r="C795" s="6"/>
      <c r="D795" s="6"/>
      <c r="E795" s="6"/>
      <c r="F795" s="7"/>
      <c r="G795" s="8"/>
    </row>
    <row r="796" spans="3:7" s="5" customFormat="1" x14ac:dyDescent="0.35">
      <c r="C796" s="6"/>
      <c r="D796" s="6"/>
      <c r="E796" s="6"/>
      <c r="F796" s="7"/>
      <c r="G796" s="8"/>
    </row>
    <row r="797" spans="3:7" s="5" customFormat="1" x14ac:dyDescent="0.35">
      <c r="C797" s="6"/>
      <c r="D797" s="6"/>
      <c r="E797" s="6"/>
      <c r="F797" s="7"/>
      <c r="G797" s="8"/>
    </row>
    <row r="798" spans="3:7" s="5" customFormat="1" x14ac:dyDescent="0.35">
      <c r="C798" s="6"/>
      <c r="D798" s="6"/>
      <c r="E798" s="6"/>
      <c r="F798" s="7"/>
      <c r="G798" s="8"/>
    </row>
    <row r="799" spans="3:7" s="5" customFormat="1" x14ac:dyDescent="0.35">
      <c r="C799" s="6"/>
      <c r="D799" s="6"/>
      <c r="E799" s="6"/>
      <c r="F799" s="7"/>
      <c r="G799" s="8"/>
    </row>
    <row r="800" spans="3:7" s="5" customFormat="1" x14ac:dyDescent="0.35">
      <c r="C800" s="6"/>
      <c r="D800" s="6"/>
      <c r="E800" s="6"/>
      <c r="F800" s="7"/>
      <c r="G800" s="8"/>
    </row>
    <row r="801" spans="3:7" s="5" customFormat="1" x14ac:dyDescent="0.35">
      <c r="C801" s="6"/>
      <c r="D801" s="6"/>
      <c r="E801" s="6"/>
      <c r="F801" s="7"/>
      <c r="G801" s="8"/>
    </row>
    <row r="802" spans="3:7" s="5" customFormat="1" x14ac:dyDescent="0.35">
      <c r="C802" s="6"/>
      <c r="D802" s="6"/>
      <c r="E802" s="6"/>
      <c r="F802" s="7"/>
      <c r="G802" s="8"/>
    </row>
    <row r="803" spans="3:7" s="5" customFormat="1" x14ac:dyDescent="0.35">
      <c r="C803" s="6"/>
      <c r="D803" s="6"/>
      <c r="E803" s="6"/>
      <c r="F803" s="7"/>
      <c r="G803" s="8"/>
    </row>
    <row r="804" spans="3:7" s="5" customFormat="1" x14ac:dyDescent="0.35">
      <c r="C804" s="6"/>
      <c r="D804" s="6"/>
      <c r="E804" s="6"/>
      <c r="F804" s="7"/>
      <c r="G804" s="8"/>
    </row>
    <row r="805" spans="3:7" s="5" customFormat="1" x14ac:dyDescent="0.35">
      <c r="C805" s="6"/>
      <c r="D805" s="6"/>
      <c r="E805" s="6"/>
      <c r="F805" s="7"/>
      <c r="G805" s="8"/>
    </row>
    <row r="806" spans="3:7" s="5" customFormat="1" x14ac:dyDescent="0.35">
      <c r="C806" s="6"/>
      <c r="D806" s="6"/>
      <c r="E806" s="6"/>
      <c r="F806" s="7"/>
      <c r="G806" s="8"/>
    </row>
    <row r="807" spans="3:7" s="5" customFormat="1" x14ac:dyDescent="0.35">
      <c r="C807" s="6"/>
      <c r="D807" s="6"/>
      <c r="E807" s="6"/>
      <c r="F807" s="7"/>
      <c r="G807" s="8"/>
    </row>
    <row r="808" spans="3:7" s="5" customFormat="1" x14ac:dyDescent="0.35">
      <c r="C808" s="6"/>
      <c r="D808" s="6"/>
      <c r="E808" s="6"/>
      <c r="F808" s="7"/>
      <c r="G808" s="8"/>
    </row>
    <row r="809" spans="3:7" s="5" customFormat="1" x14ac:dyDescent="0.35">
      <c r="C809" s="6"/>
      <c r="D809" s="6"/>
      <c r="E809" s="6"/>
      <c r="F809" s="7"/>
      <c r="G809" s="8"/>
    </row>
    <row r="810" spans="3:7" s="5" customFormat="1" x14ac:dyDescent="0.35">
      <c r="C810" s="6"/>
      <c r="D810" s="6"/>
      <c r="E810" s="6"/>
      <c r="F810" s="7"/>
      <c r="G810" s="8"/>
    </row>
    <row r="811" spans="3:7" s="5" customFormat="1" x14ac:dyDescent="0.35">
      <c r="C811" s="6"/>
      <c r="D811" s="6"/>
      <c r="E811" s="6"/>
      <c r="F811" s="7"/>
      <c r="G811" s="8"/>
    </row>
    <row r="812" spans="3:7" s="5" customFormat="1" x14ac:dyDescent="0.35">
      <c r="C812" s="6"/>
      <c r="D812" s="6"/>
      <c r="E812" s="6"/>
      <c r="F812" s="7"/>
      <c r="G812" s="8"/>
    </row>
    <row r="813" spans="3:7" s="5" customFormat="1" x14ac:dyDescent="0.35">
      <c r="C813" s="6"/>
      <c r="D813" s="6"/>
      <c r="E813" s="6"/>
      <c r="F813" s="7"/>
      <c r="G813" s="8"/>
    </row>
    <row r="814" spans="3:7" s="5" customFormat="1" x14ac:dyDescent="0.35">
      <c r="C814" s="6"/>
      <c r="D814" s="6"/>
      <c r="E814" s="6"/>
      <c r="F814" s="7"/>
      <c r="G814" s="8"/>
    </row>
    <row r="815" spans="3:7" s="5" customFormat="1" x14ac:dyDescent="0.35">
      <c r="C815" s="6"/>
      <c r="D815" s="6"/>
      <c r="E815" s="6"/>
      <c r="F815" s="7"/>
      <c r="G815" s="8"/>
    </row>
    <row r="816" spans="3:7" s="5" customFormat="1" x14ac:dyDescent="0.35">
      <c r="C816" s="6"/>
      <c r="D816" s="6"/>
      <c r="E816" s="6"/>
      <c r="F816" s="7"/>
      <c r="G816" s="8"/>
    </row>
    <row r="817" spans="3:7" s="5" customFormat="1" x14ac:dyDescent="0.35">
      <c r="C817" s="6"/>
      <c r="D817" s="6"/>
      <c r="E817" s="6"/>
      <c r="F817" s="7"/>
      <c r="G817" s="8"/>
    </row>
    <row r="818" spans="3:7" s="5" customFormat="1" x14ac:dyDescent="0.35">
      <c r="C818" s="6"/>
      <c r="D818" s="6"/>
      <c r="E818" s="6"/>
      <c r="F818" s="7"/>
      <c r="G818" s="8"/>
    </row>
    <row r="819" spans="3:7" s="5" customFormat="1" x14ac:dyDescent="0.35">
      <c r="C819" s="6"/>
      <c r="D819" s="6"/>
      <c r="E819" s="6"/>
      <c r="F819" s="7"/>
      <c r="G819" s="8"/>
    </row>
    <row r="820" spans="3:7" s="5" customFormat="1" x14ac:dyDescent="0.35">
      <c r="C820" s="6"/>
      <c r="D820" s="6"/>
      <c r="E820" s="6"/>
      <c r="F820" s="7"/>
      <c r="G820" s="8"/>
    </row>
    <row r="821" spans="3:7" s="5" customFormat="1" x14ac:dyDescent="0.35">
      <c r="C821" s="6"/>
      <c r="D821" s="6"/>
      <c r="E821" s="6"/>
      <c r="F821" s="7"/>
      <c r="G821" s="8"/>
    </row>
    <row r="822" spans="3:7" s="5" customFormat="1" x14ac:dyDescent="0.35">
      <c r="C822" s="6"/>
      <c r="D822" s="6"/>
      <c r="E822" s="6"/>
      <c r="F822" s="7"/>
      <c r="G822" s="8"/>
    </row>
    <row r="823" spans="3:7" s="5" customFormat="1" x14ac:dyDescent="0.35">
      <c r="C823" s="6"/>
      <c r="D823" s="6"/>
      <c r="E823" s="6"/>
      <c r="F823" s="7"/>
      <c r="G823" s="8"/>
    </row>
    <row r="824" spans="3:7" s="5" customFormat="1" x14ac:dyDescent="0.35">
      <c r="C824" s="6"/>
      <c r="D824" s="6"/>
      <c r="E824" s="6"/>
      <c r="F824" s="7"/>
      <c r="G824" s="8"/>
    </row>
    <row r="825" spans="3:7" s="5" customFormat="1" x14ac:dyDescent="0.35">
      <c r="C825" s="6"/>
      <c r="D825" s="6"/>
      <c r="E825" s="6"/>
      <c r="F825" s="7"/>
      <c r="G825" s="8"/>
    </row>
    <row r="826" spans="3:7" s="5" customFormat="1" x14ac:dyDescent="0.35">
      <c r="C826" s="6"/>
      <c r="D826" s="6"/>
      <c r="E826" s="6"/>
      <c r="F826" s="7"/>
      <c r="G826" s="8"/>
    </row>
    <row r="827" spans="3:7" s="5" customFormat="1" x14ac:dyDescent="0.35">
      <c r="C827" s="6"/>
      <c r="D827" s="6"/>
      <c r="E827" s="6"/>
      <c r="F827" s="7"/>
      <c r="G827" s="8"/>
    </row>
    <row r="828" spans="3:7" s="5" customFormat="1" x14ac:dyDescent="0.35">
      <c r="C828" s="6"/>
      <c r="D828" s="6"/>
      <c r="E828" s="6"/>
      <c r="F828" s="7"/>
      <c r="G828" s="8"/>
    </row>
    <row r="829" spans="3:7" s="5" customFormat="1" x14ac:dyDescent="0.35">
      <c r="C829" s="6"/>
      <c r="D829" s="6"/>
      <c r="E829" s="6"/>
      <c r="F829" s="7"/>
      <c r="G829" s="8"/>
    </row>
    <row r="830" spans="3:7" s="5" customFormat="1" x14ac:dyDescent="0.35">
      <c r="C830" s="6"/>
      <c r="D830" s="6"/>
      <c r="E830" s="6"/>
      <c r="F830" s="7"/>
      <c r="G830" s="8"/>
    </row>
    <row r="831" spans="3:7" s="5" customFormat="1" x14ac:dyDescent="0.35">
      <c r="C831" s="6"/>
      <c r="D831" s="6"/>
      <c r="E831" s="6"/>
      <c r="F831" s="7"/>
      <c r="G831" s="8"/>
    </row>
    <row r="832" spans="3:7" s="5" customFormat="1" x14ac:dyDescent="0.35">
      <c r="C832" s="6"/>
      <c r="D832" s="6"/>
      <c r="E832" s="6"/>
      <c r="F832" s="7"/>
      <c r="G832" s="8"/>
    </row>
    <row r="833" spans="3:7" s="5" customFormat="1" x14ac:dyDescent="0.35">
      <c r="C833" s="6"/>
      <c r="D833" s="6"/>
      <c r="E833" s="6"/>
      <c r="F833" s="7"/>
      <c r="G833" s="8"/>
    </row>
    <row r="834" spans="3:7" s="5" customFormat="1" x14ac:dyDescent="0.35">
      <c r="C834" s="6"/>
      <c r="D834" s="6"/>
      <c r="E834" s="6"/>
      <c r="F834" s="7"/>
      <c r="G834" s="8"/>
    </row>
    <row r="835" spans="3:7" s="5" customFormat="1" x14ac:dyDescent="0.35">
      <c r="C835" s="6"/>
      <c r="D835" s="6"/>
      <c r="E835" s="6"/>
      <c r="F835" s="7"/>
      <c r="G835" s="8"/>
    </row>
    <row r="836" spans="3:7" s="5" customFormat="1" x14ac:dyDescent="0.35">
      <c r="C836" s="6"/>
      <c r="D836" s="6"/>
      <c r="E836" s="6"/>
      <c r="F836" s="7"/>
      <c r="G836" s="8"/>
    </row>
    <row r="837" spans="3:7" s="5" customFormat="1" x14ac:dyDescent="0.35">
      <c r="C837" s="6"/>
      <c r="D837" s="6"/>
      <c r="E837" s="6"/>
      <c r="F837" s="7"/>
      <c r="G837" s="8"/>
    </row>
    <row r="838" spans="3:7" s="5" customFormat="1" x14ac:dyDescent="0.35">
      <c r="C838" s="6"/>
      <c r="D838" s="6"/>
      <c r="E838" s="6"/>
      <c r="F838" s="7"/>
      <c r="G838" s="8"/>
    </row>
    <row r="839" spans="3:7" s="5" customFormat="1" x14ac:dyDescent="0.35">
      <c r="C839" s="6"/>
      <c r="D839" s="6"/>
      <c r="E839" s="6"/>
      <c r="F839" s="7"/>
      <c r="G839" s="8"/>
    </row>
    <row r="840" spans="3:7" s="5" customFormat="1" x14ac:dyDescent="0.35">
      <c r="C840" s="6"/>
      <c r="D840" s="6"/>
      <c r="E840" s="6"/>
      <c r="F840" s="7"/>
      <c r="G840" s="8"/>
    </row>
    <row r="841" spans="3:7" s="5" customFormat="1" x14ac:dyDescent="0.35">
      <c r="C841" s="6"/>
      <c r="D841" s="6"/>
      <c r="E841" s="6"/>
      <c r="F841" s="7"/>
      <c r="G841" s="8"/>
    </row>
    <row r="842" spans="3:7" s="5" customFormat="1" x14ac:dyDescent="0.35">
      <c r="C842" s="6"/>
      <c r="D842" s="6"/>
      <c r="E842" s="6"/>
      <c r="F842" s="7"/>
      <c r="G842" s="8"/>
    </row>
    <row r="843" spans="3:7" s="5" customFormat="1" x14ac:dyDescent="0.35">
      <c r="C843" s="6"/>
      <c r="D843" s="6"/>
      <c r="E843" s="6"/>
      <c r="F843" s="7"/>
      <c r="G843" s="8"/>
    </row>
    <row r="844" spans="3:7" s="5" customFormat="1" x14ac:dyDescent="0.35">
      <c r="C844" s="6"/>
      <c r="D844" s="6"/>
      <c r="E844" s="6"/>
      <c r="F844" s="7"/>
      <c r="G844" s="8"/>
    </row>
    <row r="845" spans="3:7" s="5" customFormat="1" x14ac:dyDescent="0.35">
      <c r="C845" s="6"/>
      <c r="D845" s="6"/>
      <c r="E845" s="6"/>
      <c r="F845" s="7"/>
      <c r="G845" s="8"/>
    </row>
    <row r="846" spans="3:7" s="5" customFormat="1" x14ac:dyDescent="0.35">
      <c r="C846" s="6"/>
      <c r="D846" s="6"/>
      <c r="E846" s="6"/>
      <c r="F846" s="7"/>
      <c r="G846" s="8"/>
    </row>
    <row r="847" spans="3:7" s="5" customFormat="1" x14ac:dyDescent="0.35">
      <c r="C847" s="6"/>
      <c r="D847" s="6"/>
      <c r="E847" s="6"/>
      <c r="F847" s="7"/>
      <c r="G847" s="8"/>
    </row>
    <row r="848" spans="3:7" s="5" customFormat="1" x14ac:dyDescent="0.35">
      <c r="C848" s="6"/>
      <c r="D848" s="6"/>
      <c r="E848" s="6"/>
      <c r="F848" s="7"/>
      <c r="G848" s="8"/>
    </row>
    <row r="849" spans="3:7" s="5" customFormat="1" x14ac:dyDescent="0.35">
      <c r="C849" s="6"/>
      <c r="D849" s="6"/>
      <c r="E849" s="6"/>
      <c r="F849" s="7"/>
      <c r="G849" s="8"/>
    </row>
    <row r="850" spans="3:7" s="5" customFormat="1" x14ac:dyDescent="0.35">
      <c r="C850" s="6"/>
      <c r="D850" s="6"/>
      <c r="E850" s="6"/>
      <c r="F850" s="7"/>
      <c r="G850" s="8"/>
    </row>
    <row r="851" spans="3:7" s="5" customFormat="1" x14ac:dyDescent="0.35">
      <c r="C851" s="6"/>
      <c r="D851" s="6"/>
      <c r="E851" s="6"/>
      <c r="F851" s="7"/>
      <c r="G851" s="8"/>
    </row>
    <row r="852" spans="3:7" s="5" customFormat="1" x14ac:dyDescent="0.35">
      <c r="C852" s="6"/>
      <c r="D852" s="6"/>
      <c r="E852" s="6"/>
      <c r="F852" s="7"/>
      <c r="G852" s="8"/>
    </row>
    <row r="853" spans="3:7" s="5" customFormat="1" x14ac:dyDescent="0.35">
      <c r="C853" s="6"/>
      <c r="D853" s="6"/>
      <c r="E853" s="6"/>
      <c r="F853" s="7"/>
      <c r="G853" s="8"/>
    </row>
    <row r="854" spans="3:7" s="5" customFormat="1" x14ac:dyDescent="0.35">
      <c r="C854" s="6"/>
      <c r="D854" s="6"/>
      <c r="E854" s="6"/>
      <c r="F854" s="7"/>
      <c r="G854" s="8"/>
    </row>
    <row r="855" spans="3:7" s="5" customFormat="1" x14ac:dyDescent="0.35">
      <c r="C855" s="6"/>
      <c r="D855" s="6"/>
      <c r="E855" s="6"/>
      <c r="F855" s="7"/>
      <c r="G855" s="8"/>
    </row>
    <row r="856" spans="3:7" s="5" customFormat="1" x14ac:dyDescent="0.35">
      <c r="C856" s="6"/>
      <c r="D856" s="6"/>
      <c r="E856" s="6"/>
      <c r="F856" s="7"/>
      <c r="G856" s="8"/>
    </row>
    <row r="857" spans="3:7" s="5" customFormat="1" x14ac:dyDescent="0.35">
      <c r="C857" s="6"/>
      <c r="D857" s="6"/>
      <c r="E857" s="6"/>
      <c r="F857" s="7"/>
      <c r="G857" s="8"/>
    </row>
    <row r="858" spans="3:7" s="5" customFormat="1" x14ac:dyDescent="0.35">
      <c r="C858" s="6"/>
      <c r="D858" s="6"/>
      <c r="E858" s="6"/>
      <c r="F858" s="7"/>
      <c r="G858" s="8"/>
    </row>
    <row r="859" spans="3:7" s="5" customFormat="1" x14ac:dyDescent="0.35">
      <c r="C859" s="6"/>
      <c r="D859" s="6"/>
      <c r="E859" s="6"/>
      <c r="F859" s="7"/>
      <c r="G859" s="8"/>
    </row>
    <row r="860" spans="3:7" s="5" customFormat="1" x14ac:dyDescent="0.35">
      <c r="C860" s="6"/>
      <c r="D860" s="6"/>
      <c r="E860" s="6"/>
      <c r="F860" s="7"/>
      <c r="G860" s="8"/>
    </row>
    <row r="861" spans="3:7" s="5" customFormat="1" x14ac:dyDescent="0.35">
      <c r="C861" s="6"/>
      <c r="D861" s="6"/>
      <c r="E861" s="6"/>
      <c r="F861" s="7"/>
      <c r="G861" s="8"/>
    </row>
    <row r="862" spans="3:7" s="5" customFormat="1" x14ac:dyDescent="0.35">
      <c r="C862" s="6"/>
      <c r="D862" s="6"/>
      <c r="E862" s="6"/>
      <c r="F862" s="7"/>
      <c r="G862" s="8"/>
    </row>
    <row r="863" spans="3:7" s="5" customFormat="1" x14ac:dyDescent="0.35">
      <c r="C863" s="6"/>
      <c r="D863" s="6"/>
      <c r="E863" s="6"/>
      <c r="F863" s="7"/>
      <c r="G863" s="8"/>
    </row>
    <row r="864" spans="3:7" s="5" customFormat="1" x14ac:dyDescent="0.35">
      <c r="C864" s="6"/>
      <c r="D864" s="6"/>
      <c r="E864" s="6"/>
      <c r="F864" s="7"/>
      <c r="G864" s="8"/>
    </row>
    <row r="865" spans="3:7" s="5" customFormat="1" x14ac:dyDescent="0.35">
      <c r="C865" s="6"/>
      <c r="D865" s="6"/>
      <c r="E865" s="6"/>
      <c r="F865" s="7"/>
      <c r="G865" s="8"/>
    </row>
    <row r="866" spans="3:7" s="5" customFormat="1" x14ac:dyDescent="0.35">
      <c r="C866" s="6"/>
      <c r="D866" s="6"/>
      <c r="E866" s="6"/>
      <c r="F866" s="7"/>
      <c r="G866" s="8"/>
    </row>
    <row r="867" spans="3:7" s="5" customFormat="1" x14ac:dyDescent="0.35">
      <c r="C867" s="6"/>
      <c r="D867" s="6"/>
      <c r="E867" s="6"/>
      <c r="F867" s="7"/>
      <c r="G867" s="8"/>
    </row>
    <row r="868" spans="3:7" s="5" customFormat="1" x14ac:dyDescent="0.35">
      <c r="C868" s="6"/>
      <c r="D868" s="6"/>
      <c r="E868" s="6"/>
      <c r="F868" s="7"/>
      <c r="G868" s="8"/>
    </row>
    <row r="869" spans="3:7" s="5" customFormat="1" x14ac:dyDescent="0.35">
      <c r="C869" s="6"/>
      <c r="D869" s="6"/>
      <c r="E869" s="6"/>
      <c r="F869" s="7"/>
      <c r="G869" s="8"/>
    </row>
    <row r="870" spans="3:7" s="5" customFormat="1" x14ac:dyDescent="0.35">
      <c r="C870" s="6"/>
      <c r="D870" s="6"/>
      <c r="E870" s="6"/>
      <c r="F870" s="7"/>
      <c r="G870" s="8"/>
    </row>
    <row r="871" spans="3:7" s="5" customFormat="1" x14ac:dyDescent="0.35">
      <c r="C871" s="6"/>
      <c r="D871" s="6"/>
      <c r="E871" s="6"/>
      <c r="F871" s="7"/>
      <c r="G871" s="8"/>
    </row>
    <row r="872" spans="3:7" s="5" customFormat="1" x14ac:dyDescent="0.35">
      <c r="C872" s="6"/>
      <c r="D872" s="6"/>
      <c r="E872" s="6"/>
      <c r="F872" s="7"/>
      <c r="G872" s="8"/>
    </row>
    <row r="873" spans="3:7" s="5" customFormat="1" x14ac:dyDescent="0.35">
      <c r="C873" s="6"/>
      <c r="D873" s="6"/>
      <c r="E873" s="6"/>
      <c r="F873" s="7"/>
      <c r="G873" s="8"/>
    </row>
    <row r="874" spans="3:7" s="5" customFormat="1" x14ac:dyDescent="0.35">
      <c r="C874" s="6"/>
      <c r="D874" s="6"/>
      <c r="E874" s="6"/>
      <c r="F874" s="7"/>
      <c r="G874" s="8"/>
    </row>
    <row r="875" spans="3:7" s="5" customFormat="1" x14ac:dyDescent="0.35">
      <c r="C875" s="6"/>
      <c r="D875" s="6"/>
      <c r="E875" s="6"/>
      <c r="F875" s="7"/>
      <c r="G875" s="8"/>
    </row>
    <row r="876" spans="3:7" s="5" customFormat="1" x14ac:dyDescent="0.35">
      <c r="C876" s="6"/>
      <c r="D876" s="6"/>
      <c r="E876" s="6"/>
      <c r="F876" s="7"/>
      <c r="G876" s="8"/>
    </row>
    <row r="877" spans="3:7" s="5" customFormat="1" x14ac:dyDescent="0.35">
      <c r="C877" s="6"/>
      <c r="D877" s="6"/>
      <c r="E877" s="6"/>
      <c r="F877" s="7"/>
      <c r="G877" s="8"/>
    </row>
    <row r="878" spans="3:7" s="5" customFormat="1" x14ac:dyDescent="0.35">
      <c r="C878" s="6"/>
      <c r="D878" s="6"/>
      <c r="E878" s="6"/>
      <c r="F878" s="7"/>
      <c r="G878" s="8"/>
    </row>
    <row r="879" spans="3:7" s="5" customFormat="1" x14ac:dyDescent="0.35">
      <c r="C879" s="6"/>
      <c r="D879" s="6"/>
      <c r="E879" s="6"/>
      <c r="F879" s="7"/>
      <c r="G879" s="8"/>
    </row>
    <row r="880" spans="3:7" s="5" customFormat="1" x14ac:dyDescent="0.35">
      <c r="C880" s="6"/>
      <c r="D880" s="6"/>
      <c r="E880" s="6"/>
      <c r="F880" s="7"/>
      <c r="G880" s="8"/>
    </row>
    <row r="881" spans="3:7" s="5" customFormat="1" x14ac:dyDescent="0.35">
      <c r="C881" s="6"/>
      <c r="D881" s="6"/>
      <c r="E881" s="6"/>
      <c r="F881" s="7"/>
      <c r="G881" s="8"/>
    </row>
    <row r="882" spans="3:7" s="5" customFormat="1" x14ac:dyDescent="0.35">
      <c r="C882" s="6"/>
      <c r="D882" s="6"/>
      <c r="E882" s="6"/>
      <c r="F882" s="7"/>
      <c r="G882" s="8"/>
    </row>
    <row r="883" spans="3:7" s="5" customFormat="1" x14ac:dyDescent="0.35">
      <c r="C883" s="6"/>
      <c r="D883" s="6"/>
      <c r="E883" s="6"/>
      <c r="F883" s="7"/>
      <c r="G883" s="8"/>
    </row>
    <row r="884" spans="3:7" s="5" customFormat="1" x14ac:dyDescent="0.35">
      <c r="C884" s="6"/>
      <c r="D884" s="6"/>
      <c r="E884" s="6"/>
      <c r="F884" s="7"/>
      <c r="G884" s="8"/>
    </row>
    <row r="885" spans="3:7" s="5" customFormat="1" x14ac:dyDescent="0.35">
      <c r="C885" s="6"/>
      <c r="D885" s="6"/>
      <c r="E885" s="6"/>
      <c r="F885" s="7"/>
      <c r="G885" s="8"/>
    </row>
    <row r="886" spans="3:7" s="5" customFormat="1" x14ac:dyDescent="0.35">
      <c r="C886" s="6"/>
      <c r="D886" s="6"/>
      <c r="E886" s="6"/>
      <c r="F886" s="7"/>
      <c r="G886" s="8"/>
    </row>
    <row r="887" spans="3:7" s="5" customFormat="1" x14ac:dyDescent="0.35">
      <c r="C887" s="6"/>
      <c r="D887" s="6"/>
      <c r="E887" s="6"/>
      <c r="F887" s="7"/>
      <c r="G887" s="8"/>
    </row>
    <row r="888" spans="3:7" s="5" customFormat="1" x14ac:dyDescent="0.35">
      <c r="C888" s="6"/>
      <c r="D888" s="6"/>
      <c r="E888" s="6"/>
      <c r="F888" s="7"/>
      <c r="G888" s="8"/>
    </row>
    <row r="889" spans="3:7" s="5" customFormat="1" x14ac:dyDescent="0.35">
      <c r="C889" s="6"/>
      <c r="D889" s="6"/>
      <c r="E889" s="6"/>
      <c r="F889" s="7"/>
      <c r="G889" s="8"/>
    </row>
    <row r="890" spans="3:7" s="5" customFormat="1" x14ac:dyDescent="0.35">
      <c r="C890" s="6"/>
      <c r="D890" s="6"/>
      <c r="E890" s="6"/>
      <c r="F890" s="7"/>
      <c r="G890" s="8"/>
    </row>
    <row r="891" spans="3:7" s="5" customFormat="1" x14ac:dyDescent="0.35">
      <c r="C891" s="6"/>
      <c r="D891" s="6"/>
      <c r="E891" s="6"/>
      <c r="F891" s="7"/>
      <c r="G891" s="8"/>
    </row>
    <row r="892" spans="3:7" s="5" customFormat="1" x14ac:dyDescent="0.35">
      <c r="C892" s="6"/>
      <c r="D892" s="6"/>
      <c r="E892" s="6"/>
      <c r="F892" s="7"/>
      <c r="G892" s="8"/>
    </row>
    <row r="893" spans="3:7" s="5" customFormat="1" x14ac:dyDescent="0.35">
      <c r="C893" s="6"/>
      <c r="D893" s="6"/>
      <c r="E893" s="6"/>
      <c r="F893" s="7"/>
      <c r="G893" s="8"/>
    </row>
    <row r="894" spans="3:7" s="5" customFormat="1" x14ac:dyDescent="0.35">
      <c r="C894" s="6"/>
      <c r="D894" s="6"/>
      <c r="E894" s="6"/>
      <c r="F894" s="7"/>
      <c r="G894" s="8"/>
    </row>
    <row r="895" spans="3:7" s="5" customFormat="1" x14ac:dyDescent="0.35">
      <c r="C895" s="6"/>
      <c r="D895" s="6"/>
      <c r="E895" s="6"/>
      <c r="F895" s="7"/>
      <c r="G895" s="8"/>
    </row>
    <row r="896" spans="3:7" s="5" customFormat="1" x14ac:dyDescent="0.35">
      <c r="C896" s="6"/>
      <c r="D896" s="6"/>
      <c r="E896" s="6"/>
      <c r="F896" s="7"/>
      <c r="G896" s="8"/>
    </row>
    <row r="897" spans="3:7" s="5" customFormat="1" x14ac:dyDescent="0.35">
      <c r="C897" s="6"/>
      <c r="D897" s="6"/>
      <c r="E897" s="6"/>
      <c r="F897" s="7"/>
      <c r="G897" s="8"/>
    </row>
    <row r="898" spans="3:7" s="5" customFormat="1" x14ac:dyDescent="0.35">
      <c r="C898" s="6"/>
      <c r="D898" s="6"/>
      <c r="E898" s="6"/>
      <c r="F898" s="7"/>
      <c r="G898" s="8"/>
    </row>
    <row r="899" spans="3:7" s="5" customFormat="1" x14ac:dyDescent="0.35">
      <c r="C899" s="6"/>
      <c r="D899" s="6"/>
      <c r="E899" s="6"/>
      <c r="F899" s="7"/>
      <c r="G899" s="8"/>
    </row>
    <row r="900" spans="3:7" s="5" customFormat="1" x14ac:dyDescent="0.35">
      <c r="C900" s="6"/>
      <c r="D900" s="6"/>
      <c r="E900" s="6"/>
      <c r="F900" s="7"/>
      <c r="G900" s="8"/>
    </row>
    <row r="901" spans="3:7" s="5" customFormat="1" x14ac:dyDescent="0.35">
      <c r="C901" s="6"/>
      <c r="D901" s="6"/>
      <c r="E901" s="6"/>
      <c r="F901" s="7"/>
      <c r="G901" s="8"/>
    </row>
    <row r="902" spans="3:7" s="5" customFormat="1" x14ac:dyDescent="0.35">
      <c r="C902" s="6"/>
      <c r="D902" s="6"/>
      <c r="E902" s="6"/>
      <c r="F902" s="7"/>
      <c r="G902" s="8"/>
    </row>
    <row r="903" spans="3:7" s="5" customFormat="1" x14ac:dyDescent="0.35">
      <c r="C903" s="6"/>
      <c r="D903" s="6"/>
      <c r="E903" s="6"/>
      <c r="F903" s="7"/>
      <c r="G903" s="8"/>
    </row>
    <row r="904" spans="3:7" s="5" customFormat="1" x14ac:dyDescent="0.35">
      <c r="C904" s="6"/>
      <c r="D904" s="6"/>
      <c r="E904" s="6"/>
      <c r="F904" s="7"/>
      <c r="G904" s="8"/>
    </row>
    <row r="905" spans="3:7" s="5" customFormat="1" x14ac:dyDescent="0.35">
      <c r="C905" s="6"/>
      <c r="D905" s="6"/>
      <c r="E905" s="6"/>
      <c r="F905" s="7"/>
      <c r="G905" s="8"/>
    </row>
    <row r="906" spans="3:7" s="5" customFormat="1" x14ac:dyDescent="0.35">
      <c r="C906" s="6"/>
      <c r="D906" s="6"/>
      <c r="E906" s="6"/>
      <c r="F906" s="7"/>
      <c r="G906" s="8"/>
    </row>
    <row r="907" spans="3:7" s="5" customFormat="1" x14ac:dyDescent="0.35">
      <c r="C907" s="6"/>
      <c r="D907" s="6"/>
      <c r="E907" s="6"/>
      <c r="F907" s="7"/>
      <c r="G907" s="8"/>
    </row>
    <row r="908" spans="3:7" s="5" customFormat="1" x14ac:dyDescent="0.35">
      <c r="C908" s="6"/>
      <c r="D908" s="6"/>
      <c r="E908" s="6"/>
      <c r="F908" s="7"/>
      <c r="G908" s="8"/>
    </row>
    <row r="909" spans="3:7" s="5" customFormat="1" x14ac:dyDescent="0.35">
      <c r="C909" s="6"/>
      <c r="D909" s="6"/>
      <c r="E909" s="6"/>
      <c r="F909" s="7"/>
      <c r="G909" s="8"/>
    </row>
    <row r="910" spans="3:7" s="5" customFormat="1" x14ac:dyDescent="0.35">
      <c r="C910" s="6"/>
      <c r="D910" s="6"/>
      <c r="E910" s="6"/>
      <c r="F910" s="7"/>
      <c r="G910" s="8"/>
    </row>
    <row r="911" spans="3:7" s="5" customFormat="1" x14ac:dyDescent="0.35">
      <c r="C911" s="6"/>
      <c r="D911" s="6"/>
      <c r="E911" s="6"/>
      <c r="F911" s="7"/>
      <c r="G911" s="8"/>
    </row>
    <row r="912" spans="3:7" s="5" customFormat="1" x14ac:dyDescent="0.35">
      <c r="C912" s="6"/>
      <c r="D912" s="6"/>
      <c r="E912" s="6"/>
      <c r="F912" s="7"/>
      <c r="G912" s="8"/>
    </row>
    <row r="913" spans="3:7" s="5" customFormat="1" x14ac:dyDescent="0.35">
      <c r="C913" s="6"/>
      <c r="D913" s="6"/>
      <c r="E913" s="6"/>
      <c r="F913" s="7"/>
      <c r="G913" s="8"/>
    </row>
    <row r="914" spans="3:7" s="5" customFormat="1" x14ac:dyDescent="0.35">
      <c r="C914" s="6"/>
      <c r="D914" s="6"/>
      <c r="E914" s="6"/>
      <c r="F914" s="7"/>
      <c r="G914" s="8"/>
    </row>
    <row r="915" spans="3:7" s="5" customFormat="1" x14ac:dyDescent="0.35">
      <c r="C915" s="6"/>
      <c r="D915" s="6"/>
      <c r="E915" s="6"/>
      <c r="F915" s="7"/>
      <c r="G915" s="8"/>
    </row>
    <row r="916" spans="3:7" s="5" customFormat="1" x14ac:dyDescent="0.35">
      <c r="C916" s="6"/>
      <c r="D916" s="6"/>
      <c r="E916" s="6"/>
      <c r="F916" s="7"/>
      <c r="G916" s="8"/>
    </row>
    <row r="917" spans="3:7" s="5" customFormat="1" x14ac:dyDescent="0.35">
      <c r="C917" s="6"/>
      <c r="D917" s="6"/>
      <c r="E917" s="6"/>
      <c r="F917" s="7"/>
      <c r="G917" s="8"/>
    </row>
    <row r="918" spans="3:7" s="5" customFormat="1" x14ac:dyDescent="0.35">
      <c r="C918" s="6"/>
      <c r="D918" s="6"/>
      <c r="E918" s="6"/>
      <c r="F918" s="7"/>
      <c r="G918" s="8"/>
    </row>
    <row r="919" spans="3:7" s="5" customFormat="1" x14ac:dyDescent="0.35">
      <c r="C919" s="6"/>
      <c r="D919" s="6"/>
      <c r="E919" s="6"/>
      <c r="F919" s="7"/>
      <c r="G919" s="8"/>
    </row>
    <row r="920" spans="3:7" s="5" customFormat="1" x14ac:dyDescent="0.35">
      <c r="C920" s="6"/>
      <c r="D920" s="6"/>
      <c r="E920" s="6"/>
      <c r="F920" s="7"/>
      <c r="G920" s="8"/>
    </row>
    <row r="921" spans="3:7" s="5" customFormat="1" x14ac:dyDescent="0.35">
      <c r="C921" s="6"/>
      <c r="D921" s="6"/>
      <c r="E921" s="6"/>
      <c r="F921" s="7"/>
      <c r="G921" s="8"/>
    </row>
    <row r="922" spans="3:7" s="5" customFormat="1" x14ac:dyDescent="0.35">
      <c r="C922" s="6"/>
      <c r="D922" s="6"/>
      <c r="E922" s="6"/>
      <c r="F922" s="7"/>
      <c r="G922" s="8"/>
    </row>
    <row r="923" spans="3:7" s="5" customFormat="1" x14ac:dyDescent="0.35">
      <c r="C923" s="6"/>
      <c r="D923" s="6"/>
      <c r="E923" s="6"/>
      <c r="F923" s="7"/>
      <c r="G923" s="8"/>
    </row>
    <row r="924" spans="3:7" s="5" customFormat="1" x14ac:dyDescent="0.35">
      <c r="C924" s="6"/>
      <c r="D924" s="6"/>
      <c r="E924" s="6"/>
      <c r="F924" s="7"/>
      <c r="G924" s="8"/>
    </row>
    <row r="925" spans="3:7" s="5" customFormat="1" x14ac:dyDescent="0.35">
      <c r="C925" s="6"/>
      <c r="D925" s="6"/>
      <c r="E925" s="6"/>
      <c r="F925" s="7"/>
      <c r="G925" s="8"/>
    </row>
    <row r="926" spans="3:7" s="5" customFormat="1" x14ac:dyDescent="0.35">
      <c r="C926" s="6"/>
      <c r="D926" s="6"/>
      <c r="E926" s="6"/>
      <c r="F926" s="7"/>
      <c r="G926" s="8"/>
    </row>
    <row r="927" spans="3:7" s="5" customFormat="1" x14ac:dyDescent="0.35">
      <c r="C927" s="6"/>
      <c r="D927" s="6"/>
      <c r="E927" s="6"/>
      <c r="F927" s="7"/>
      <c r="G927" s="8"/>
    </row>
    <row r="928" spans="3:7" s="5" customFormat="1" x14ac:dyDescent="0.35">
      <c r="C928" s="6"/>
      <c r="D928" s="6"/>
      <c r="E928" s="6"/>
      <c r="F928" s="7"/>
      <c r="G928" s="8"/>
    </row>
    <row r="929" spans="3:7" s="5" customFormat="1" x14ac:dyDescent="0.35">
      <c r="C929" s="6"/>
      <c r="D929" s="6"/>
      <c r="E929" s="6"/>
      <c r="F929" s="7"/>
      <c r="G929" s="8"/>
    </row>
    <row r="930" spans="3:7" s="5" customFormat="1" x14ac:dyDescent="0.35">
      <c r="C930" s="6"/>
      <c r="D930" s="6"/>
      <c r="E930" s="6"/>
      <c r="F930" s="7"/>
      <c r="G930" s="8"/>
    </row>
    <row r="931" spans="3:7" s="5" customFormat="1" x14ac:dyDescent="0.35">
      <c r="C931" s="6"/>
      <c r="D931" s="6"/>
      <c r="E931" s="6"/>
      <c r="F931" s="7"/>
      <c r="G931" s="8"/>
    </row>
    <row r="932" spans="3:7" s="5" customFormat="1" x14ac:dyDescent="0.35">
      <c r="C932" s="6"/>
      <c r="D932" s="6"/>
      <c r="E932" s="6"/>
      <c r="F932" s="7"/>
      <c r="G932" s="8"/>
    </row>
    <row r="933" spans="3:7" s="5" customFormat="1" x14ac:dyDescent="0.35">
      <c r="C933" s="6"/>
      <c r="D933" s="6"/>
      <c r="E933" s="6"/>
      <c r="F933" s="7"/>
      <c r="G933" s="8"/>
    </row>
    <row r="934" spans="3:7" s="5" customFormat="1" x14ac:dyDescent="0.35">
      <c r="C934" s="6"/>
      <c r="D934" s="6"/>
      <c r="E934" s="6"/>
      <c r="F934" s="7"/>
      <c r="G934" s="8"/>
    </row>
    <row r="935" spans="3:7" s="5" customFormat="1" x14ac:dyDescent="0.35">
      <c r="C935" s="6"/>
      <c r="D935" s="6"/>
      <c r="E935" s="6"/>
      <c r="F935" s="7"/>
      <c r="G935" s="8"/>
    </row>
    <row r="936" spans="3:7" s="5" customFormat="1" x14ac:dyDescent="0.35">
      <c r="C936" s="6"/>
      <c r="D936" s="6"/>
      <c r="E936" s="6"/>
      <c r="F936" s="7"/>
      <c r="G936" s="8"/>
    </row>
    <row r="937" spans="3:7" s="5" customFormat="1" x14ac:dyDescent="0.35">
      <c r="C937" s="6"/>
      <c r="D937" s="6"/>
      <c r="E937" s="6"/>
      <c r="F937" s="7"/>
      <c r="G937" s="8"/>
    </row>
    <row r="938" spans="3:7" s="5" customFormat="1" x14ac:dyDescent="0.35">
      <c r="C938" s="6"/>
      <c r="D938" s="6"/>
      <c r="E938" s="6"/>
      <c r="F938" s="7"/>
      <c r="G938" s="8"/>
    </row>
    <row r="939" spans="3:7" s="5" customFormat="1" x14ac:dyDescent="0.35">
      <c r="C939" s="6"/>
      <c r="D939" s="6"/>
      <c r="E939" s="6"/>
      <c r="F939" s="7"/>
      <c r="G939" s="8"/>
    </row>
    <row r="940" spans="3:7" s="5" customFormat="1" x14ac:dyDescent="0.35">
      <c r="C940" s="6"/>
      <c r="D940" s="6"/>
      <c r="E940" s="6"/>
      <c r="F940" s="7"/>
      <c r="G940" s="8"/>
    </row>
    <row r="941" spans="3:7" s="5" customFormat="1" x14ac:dyDescent="0.35">
      <c r="C941" s="6"/>
      <c r="D941" s="6"/>
      <c r="E941" s="6"/>
      <c r="F941" s="7"/>
      <c r="G941" s="8"/>
    </row>
    <row r="942" spans="3:7" s="5" customFormat="1" x14ac:dyDescent="0.35">
      <c r="C942" s="6"/>
      <c r="D942" s="6"/>
      <c r="E942" s="6"/>
      <c r="F942" s="7"/>
      <c r="G942" s="8"/>
    </row>
    <row r="943" spans="3:7" s="5" customFormat="1" x14ac:dyDescent="0.35">
      <c r="C943" s="6"/>
      <c r="D943" s="6"/>
      <c r="E943" s="6"/>
      <c r="F943" s="7"/>
      <c r="G943" s="8"/>
    </row>
    <row r="944" spans="3:7" s="5" customFormat="1" x14ac:dyDescent="0.35">
      <c r="C944" s="6"/>
      <c r="D944" s="6"/>
      <c r="E944" s="6"/>
      <c r="F944" s="7"/>
      <c r="G944" s="8"/>
    </row>
    <row r="945" spans="3:7" s="5" customFormat="1" x14ac:dyDescent="0.35">
      <c r="C945" s="6"/>
      <c r="D945" s="6"/>
      <c r="E945" s="6"/>
      <c r="F945" s="7"/>
      <c r="G945" s="8"/>
    </row>
    <row r="946" spans="3:7" s="5" customFormat="1" x14ac:dyDescent="0.35">
      <c r="C946" s="6"/>
      <c r="D946" s="6"/>
      <c r="E946" s="6"/>
      <c r="F946" s="7"/>
      <c r="G946" s="8"/>
    </row>
    <row r="947" spans="3:7" s="5" customFormat="1" x14ac:dyDescent="0.35">
      <c r="C947" s="6"/>
      <c r="D947" s="6"/>
      <c r="E947" s="6"/>
      <c r="F947" s="7"/>
      <c r="G947" s="8"/>
    </row>
    <row r="948" spans="3:7" s="5" customFormat="1" x14ac:dyDescent="0.35">
      <c r="C948" s="6"/>
      <c r="D948" s="6"/>
      <c r="E948" s="6"/>
      <c r="F948" s="7"/>
      <c r="G948" s="8"/>
    </row>
    <row r="949" spans="3:7" s="5" customFormat="1" x14ac:dyDescent="0.35">
      <c r="C949" s="6"/>
      <c r="D949" s="6"/>
      <c r="E949" s="6"/>
      <c r="F949" s="7"/>
      <c r="G949" s="8"/>
    </row>
    <row r="950" spans="3:7" s="5" customFormat="1" x14ac:dyDescent="0.35">
      <c r="C950" s="6"/>
      <c r="D950" s="6"/>
      <c r="E950" s="6"/>
      <c r="F950" s="7"/>
      <c r="G950" s="8"/>
    </row>
    <row r="951" spans="3:7" s="5" customFormat="1" x14ac:dyDescent="0.35">
      <c r="C951" s="6"/>
      <c r="D951" s="6"/>
      <c r="E951" s="6"/>
      <c r="F951" s="7"/>
      <c r="G951" s="8"/>
    </row>
    <row r="952" spans="3:7" s="5" customFormat="1" x14ac:dyDescent="0.35">
      <c r="C952" s="6"/>
      <c r="D952" s="6"/>
      <c r="E952" s="6"/>
      <c r="F952" s="7"/>
      <c r="G952" s="8"/>
    </row>
    <row r="953" spans="3:7" s="5" customFormat="1" x14ac:dyDescent="0.35">
      <c r="C953" s="6"/>
      <c r="D953" s="6"/>
      <c r="E953" s="6"/>
      <c r="F953" s="7"/>
      <c r="G953" s="8"/>
    </row>
    <row r="954" spans="3:7" s="5" customFormat="1" x14ac:dyDescent="0.35">
      <c r="C954" s="6"/>
      <c r="D954" s="6"/>
      <c r="E954" s="6"/>
      <c r="F954" s="7"/>
      <c r="G954" s="8"/>
    </row>
    <row r="955" spans="3:7" s="5" customFormat="1" x14ac:dyDescent="0.35">
      <c r="C955" s="6"/>
      <c r="D955" s="6"/>
      <c r="E955" s="6"/>
      <c r="F955" s="7"/>
      <c r="G955" s="8"/>
    </row>
    <row r="956" spans="3:7" s="5" customFormat="1" x14ac:dyDescent="0.35">
      <c r="C956" s="6"/>
      <c r="D956" s="6"/>
      <c r="E956" s="6"/>
      <c r="F956" s="7"/>
      <c r="G956" s="8"/>
    </row>
    <row r="957" spans="3:7" s="5" customFormat="1" x14ac:dyDescent="0.35">
      <c r="C957" s="6"/>
      <c r="D957" s="6"/>
      <c r="E957" s="6"/>
      <c r="F957" s="7"/>
      <c r="G957" s="8"/>
    </row>
    <row r="958" spans="3:7" s="5" customFormat="1" x14ac:dyDescent="0.35">
      <c r="C958" s="6"/>
      <c r="D958" s="6"/>
      <c r="E958" s="6"/>
      <c r="F958" s="7"/>
      <c r="G958" s="8"/>
    </row>
    <row r="959" spans="3:7" s="5" customFormat="1" x14ac:dyDescent="0.35">
      <c r="C959" s="6"/>
      <c r="D959" s="6"/>
      <c r="E959" s="6"/>
      <c r="F959" s="7"/>
      <c r="G959" s="8"/>
    </row>
    <row r="960" spans="3:7" s="5" customFormat="1" x14ac:dyDescent="0.35">
      <c r="C960" s="6"/>
      <c r="D960" s="6"/>
      <c r="E960" s="6"/>
      <c r="F960" s="7"/>
      <c r="G960" s="8"/>
    </row>
    <row r="961" spans="3:7" s="5" customFormat="1" x14ac:dyDescent="0.35">
      <c r="C961" s="6"/>
      <c r="D961" s="6"/>
      <c r="E961" s="6"/>
      <c r="F961" s="7"/>
      <c r="G961" s="8"/>
    </row>
    <row r="962" spans="3:7" s="5" customFormat="1" x14ac:dyDescent="0.35">
      <c r="C962" s="6"/>
      <c r="D962" s="6"/>
      <c r="E962" s="6"/>
      <c r="F962" s="7"/>
      <c r="G962" s="8"/>
    </row>
    <row r="963" spans="3:7" s="5" customFormat="1" x14ac:dyDescent="0.35">
      <c r="C963" s="6"/>
      <c r="D963" s="6"/>
      <c r="E963" s="6"/>
      <c r="F963" s="7"/>
      <c r="G963" s="8"/>
    </row>
    <row r="964" spans="3:7" s="5" customFormat="1" x14ac:dyDescent="0.35">
      <c r="C964" s="6"/>
      <c r="D964" s="6"/>
      <c r="E964" s="6"/>
      <c r="F964" s="7"/>
      <c r="G964" s="8"/>
    </row>
    <row r="965" spans="3:7" s="5" customFormat="1" x14ac:dyDescent="0.35">
      <c r="C965" s="6"/>
      <c r="D965" s="6"/>
      <c r="E965" s="6"/>
      <c r="F965" s="7"/>
      <c r="G965" s="8"/>
    </row>
    <row r="966" spans="3:7" s="5" customFormat="1" x14ac:dyDescent="0.35">
      <c r="C966" s="6"/>
      <c r="D966" s="6"/>
      <c r="E966" s="6"/>
      <c r="F966" s="7"/>
      <c r="G966" s="8"/>
    </row>
    <row r="967" spans="3:7" s="5" customFormat="1" x14ac:dyDescent="0.35">
      <c r="C967" s="6"/>
      <c r="D967" s="6"/>
      <c r="E967" s="6"/>
      <c r="F967" s="7"/>
      <c r="G967" s="8"/>
    </row>
    <row r="968" spans="3:7" s="5" customFormat="1" x14ac:dyDescent="0.35">
      <c r="C968" s="6"/>
      <c r="D968" s="6"/>
      <c r="E968" s="6"/>
      <c r="F968" s="7"/>
      <c r="G968" s="8"/>
    </row>
    <row r="969" spans="3:7" s="5" customFormat="1" x14ac:dyDescent="0.35">
      <c r="C969" s="6"/>
      <c r="D969" s="6"/>
      <c r="E969" s="6"/>
      <c r="F969" s="7"/>
      <c r="G969" s="8"/>
    </row>
    <row r="970" spans="3:7" s="5" customFormat="1" x14ac:dyDescent="0.35">
      <c r="C970" s="6"/>
      <c r="D970" s="6"/>
      <c r="E970" s="6"/>
      <c r="F970" s="7"/>
      <c r="G970" s="8"/>
    </row>
    <row r="971" spans="3:7" s="5" customFormat="1" x14ac:dyDescent="0.35">
      <c r="C971" s="6"/>
      <c r="D971" s="6"/>
      <c r="E971" s="6"/>
      <c r="F971" s="7"/>
      <c r="G971" s="8"/>
    </row>
    <row r="972" spans="3:7" s="5" customFormat="1" x14ac:dyDescent="0.35">
      <c r="C972" s="6"/>
      <c r="D972" s="6"/>
      <c r="E972" s="6"/>
      <c r="F972" s="7"/>
      <c r="G972" s="8"/>
    </row>
    <row r="973" spans="3:7" s="5" customFormat="1" x14ac:dyDescent="0.35">
      <c r="C973" s="6"/>
      <c r="D973" s="6"/>
      <c r="E973" s="6"/>
      <c r="F973" s="7"/>
      <c r="G973" s="8"/>
    </row>
    <row r="974" spans="3:7" s="5" customFormat="1" x14ac:dyDescent="0.35">
      <c r="C974" s="6"/>
      <c r="D974" s="6"/>
      <c r="E974" s="6"/>
      <c r="F974" s="7"/>
      <c r="G974" s="8"/>
    </row>
    <row r="975" spans="3:7" s="5" customFormat="1" x14ac:dyDescent="0.35">
      <c r="C975" s="6"/>
      <c r="D975" s="6"/>
      <c r="E975" s="6"/>
      <c r="F975" s="7"/>
      <c r="G975" s="8"/>
    </row>
    <row r="976" spans="3:7" s="5" customFormat="1" x14ac:dyDescent="0.35">
      <c r="C976" s="6"/>
      <c r="D976" s="6"/>
      <c r="E976" s="6"/>
      <c r="F976" s="7"/>
      <c r="G976" s="8"/>
    </row>
    <row r="977" spans="3:7" s="5" customFormat="1" x14ac:dyDescent="0.35">
      <c r="C977" s="6"/>
      <c r="D977" s="6"/>
      <c r="E977" s="6"/>
      <c r="F977" s="7"/>
      <c r="G977" s="8"/>
    </row>
    <row r="978" spans="3:7" s="5" customFormat="1" x14ac:dyDescent="0.35">
      <c r="C978" s="6"/>
      <c r="D978" s="6"/>
      <c r="E978" s="6"/>
      <c r="F978" s="7"/>
      <c r="G978" s="8"/>
    </row>
    <row r="979" spans="3:7" s="5" customFormat="1" x14ac:dyDescent="0.35">
      <c r="C979" s="6"/>
      <c r="D979" s="6"/>
      <c r="E979" s="6"/>
      <c r="F979" s="7"/>
      <c r="G979" s="8"/>
    </row>
    <row r="980" spans="3:7" s="5" customFormat="1" x14ac:dyDescent="0.35">
      <c r="C980" s="6"/>
      <c r="D980" s="6"/>
      <c r="E980" s="6"/>
      <c r="F980" s="7"/>
      <c r="G980" s="8"/>
    </row>
    <row r="981" spans="3:7" s="5" customFormat="1" x14ac:dyDescent="0.35">
      <c r="C981" s="6"/>
      <c r="D981" s="6"/>
      <c r="E981" s="6"/>
      <c r="F981" s="7"/>
      <c r="G981" s="8"/>
    </row>
    <row r="982" spans="3:7" s="5" customFormat="1" x14ac:dyDescent="0.35">
      <c r="C982" s="6"/>
      <c r="D982" s="6"/>
      <c r="E982" s="6"/>
      <c r="F982" s="7"/>
      <c r="G982" s="8"/>
    </row>
    <row r="983" spans="3:7" s="5" customFormat="1" x14ac:dyDescent="0.35">
      <c r="C983" s="6"/>
      <c r="D983" s="6"/>
      <c r="E983" s="6"/>
      <c r="F983" s="7"/>
      <c r="G983" s="8"/>
    </row>
    <row r="984" spans="3:7" s="5" customFormat="1" x14ac:dyDescent="0.35">
      <c r="C984" s="6"/>
      <c r="D984" s="6"/>
      <c r="E984" s="6"/>
      <c r="F984" s="7"/>
      <c r="G984" s="8"/>
    </row>
    <row r="985" spans="3:7" s="5" customFormat="1" x14ac:dyDescent="0.35">
      <c r="C985" s="6"/>
      <c r="D985" s="6"/>
      <c r="E985" s="6"/>
      <c r="F985" s="7"/>
      <c r="G985" s="8"/>
    </row>
    <row r="986" spans="3:7" s="5" customFormat="1" x14ac:dyDescent="0.35">
      <c r="C986" s="6"/>
      <c r="D986" s="6"/>
      <c r="E986" s="6"/>
      <c r="F986" s="7"/>
      <c r="G986" s="8"/>
    </row>
    <row r="987" spans="3:7" s="5" customFormat="1" x14ac:dyDescent="0.35">
      <c r="C987" s="6"/>
      <c r="D987" s="6"/>
      <c r="E987" s="6"/>
      <c r="F987" s="7"/>
      <c r="G987" s="8"/>
    </row>
    <row r="988" spans="3:7" s="5" customFormat="1" x14ac:dyDescent="0.35">
      <c r="C988" s="6"/>
      <c r="D988" s="6"/>
      <c r="E988" s="6"/>
      <c r="F988" s="7"/>
      <c r="G988" s="8"/>
    </row>
    <row r="989" spans="3:7" s="5" customFormat="1" x14ac:dyDescent="0.35">
      <c r="C989" s="6"/>
      <c r="D989" s="6"/>
      <c r="E989" s="6"/>
      <c r="F989" s="7"/>
      <c r="G989" s="8"/>
    </row>
    <row r="990" spans="3:7" s="5" customFormat="1" x14ac:dyDescent="0.35">
      <c r="C990" s="6"/>
      <c r="D990" s="6"/>
      <c r="E990" s="6"/>
      <c r="F990" s="7"/>
      <c r="G990" s="8"/>
    </row>
    <row r="991" spans="3:7" s="5" customFormat="1" x14ac:dyDescent="0.35">
      <c r="C991" s="6"/>
      <c r="D991" s="6"/>
      <c r="E991" s="6"/>
      <c r="F991" s="7"/>
      <c r="G991" s="8"/>
    </row>
    <row r="992" spans="3:7" s="5" customFormat="1" x14ac:dyDescent="0.35">
      <c r="C992" s="6"/>
      <c r="D992" s="6"/>
      <c r="E992" s="6"/>
      <c r="F992" s="7"/>
      <c r="G992" s="8"/>
    </row>
    <row r="993" spans="3:7" s="5" customFormat="1" x14ac:dyDescent="0.35">
      <c r="C993" s="6"/>
      <c r="D993" s="6"/>
      <c r="E993" s="6"/>
      <c r="F993" s="7"/>
      <c r="G993" s="8"/>
    </row>
    <row r="994" spans="3:7" s="5" customFormat="1" x14ac:dyDescent="0.35">
      <c r="C994" s="6"/>
      <c r="D994" s="6"/>
      <c r="E994" s="6"/>
      <c r="F994" s="7"/>
      <c r="G994" s="8"/>
    </row>
    <row r="995" spans="3:7" s="5" customFormat="1" x14ac:dyDescent="0.35">
      <c r="C995" s="6"/>
      <c r="D995" s="6"/>
      <c r="E995" s="6"/>
      <c r="F995" s="7"/>
      <c r="G995" s="8"/>
    </row>
    <row r="996" spans="3:7" s="5" customFormat="1" x14ac:dyDescent="0.35">
      <c r="C996" s="6"/>
      <c r="D996" s="6"/>
      <c r="E996" s="6"/>
      <c r="F996" s="7"/>
      <c r="G996" s="8"/>
    </row>
    <row r="997" spans="3:7" s="5" customFormat="1" x14ac:dyDescent="0.35">
      <c r="C997" s="6"/>
      <c r="D997" s="6"/>
      <c r="E997" s="6"/>
      <c r="F997" s="7"/>
      <c r="G997" s="8"/>
    </row>
    <row r="998" spans="3:7" s="5" customFormat="1" x14ac:dyDescent="0.35">
      <c r="C998" s="6"/>
      <c r="D998" s="6"/>
      <c r="E998" s="6"/>
      <c r="F998" s="7"/>
      <c r="G998" s="8"/>
    </row>
    <row r="999" spans="3:7" s="5" customFormat="1" x14ac:dyDescent="0.35">
      <c r="C999" s="6"/>
      <c r="D999" s="6"/>
      <c r="E999" s="6"/>
      <c r="F999" s="7"/>
      <c r="G999" s="8"/>
    </row>
    <row r="1000" spans="3:7" s="5" customFormat="1" x14ac:dyDescent="0.35">
      <c r="C1000" s="6"/>
      <c r="D1000" s="6"/>
      <c r="E1000" s="6"/>
      <c r="F1000" s="7"/>
      <c r="G1000" s="8"/>
    </row>
    <row r="1001" spans="3:7" s="5" customFormat="1" x14ac:dyDescent="0.35">
      <c r="C1001" s="6"/>
      <c r="D1001" s="6"/>
      <c r="E1001" s="6"/>
      <c r="F1001" s="7"/>
      <c r="G1001" s="8"/>
    </row>
    <row r="1002" spans="3:7" s="5" customFormat="1" x14ac:dyDescent="0.35">
      <c r="C1002" s="6"/>
      <c r="D1002" s="6"/>
      <c r="E1002" s="6"/>
      <c r="F1002" s="7"/>
      <c r="G1002" s="8"/>
    </row>
    <row r="1003" spans="3:7" s="5" customFormat="1" x14ac:dyDescent="0.35">
      <c r="C1003" s="6"/>
      <c r="D1003" s="6"/>
      <c r="E1003" s="6"/>
      <c r="F1003" s="7"/>
      <c r="G1003" s="8"/>
    </row>
    <row r="1004" spans="3:7" s="5" customFormat="1" x14ac:dyDescent="0.35">
      <c r="C1004" s="6"/>
      <c r="D1004" s="6"/>
      <c r="E1004" s="6"/>
      <c r="F1004" s="7"/>
      <c r="G1004" s="8"/>
    </row>
    <row r="1005" spans="3:7" s="5" customFormat="1" x14ac:dyDescent="0.35">
      <c r="C1005" s="6"/>
      <c r="D1005" s="6"/>
      <c r="E1005" s="6"/>
      <c r="F1005" s="7"/>
      <c r="G1005" s="8"/>
    </row>
    <row r="1006" spans="3:7" s="5" customFormat="1" x14ac:dyDescent="0.35">
      <c r="C1006" s="6"/>
      <c r="D1006" s="6"/>
      <c r="E1006" s="6"/>
      <c r="F1006" s="7"/>
      <c r="G1006" s="8"/>
    </row>
    <row r="1007" spans="3:7" s="5" customFormat="1" x14ac:dyDescent="0.35">
      <c r="C1007" s="6"/>
      <c r="D1007" s="6"/>
      <c r="E1007" s="6"/>
      <c r="F1007" s="7"/>
      <c r="G1007" s="8"/>
    </row>
    <row r="1008" spans="3:7" s="5" customFormat="1" x14ac:dyDescent="0.35">
      <c r="C1008" s="6"/>
      <c r="D1008" s="6"/>
      <c r="E1008" s="6"/>
      <c r="F1008" s="7"/>
      <c r="G1008" s="8"/>
    </row>
    <row r="1009" spans="3:7" s="5" customFormat="1" x14ac:dyDescent="0.35">
      <c r="C1009" s="6"/>
      <c r="D1009" s="6"/>
      <c r="E1009" s="6"/>
      <c r="F1009" s="7"/>
      <c r="G1009" s="8"/>
    </row>
    <row r="1010" spans="3:7" s="5" customFormat="1" x14ac:dyDescent="0.35">
      <c r="C1010" s="6"/>
      <c r="D1010" s="6"/>
      <c r="E1010" s="6"/>
      <c r="F1010" s="7"/>
      <c r="G1010" s="8"/>
    </row>
    <row r="1011" spans="3:7" s="5" customFormat="1" x14ac:dyDescent="0.35">
      <c r="C1011" s="6"/>
      <c r="D1011" s="6"/>
      <c r="E1011" s="6"/>
      <c r="F1011" s="7"/>
      <c r="G1011" s="8"/>
    </row>
    <row r="1012" spans="3:7" s="5" customFormat="1" x14ac:dyDescent="0.35">
      <c r="C1012" s="6"/>
      <c r="D1012" s="6"/>
      <c r="E1012" s="6"/>
      <c r="F1012" s="7"/>
      <c r="G1012" s="8"/>
    </row>
    <row r="1013" spans="3:7" s="5" customFormat="1" x14ac:dyDescent="0.35">
      <c r="C1013" s="6"/>
      <c r="D1013" s="6"/>
      <c r="E1013" s="6"/>
      <c r="F1013" s="7"/>
      <c r="G1013" s="8"/>
    </row>
    <row r="1014" spans="3:7" s="5" customFormat="1" x14ac:dyDescent="0.35">
      <c r="C1014" s="6"/>
      <c r="D1014" s="6"/>
      <c r="E1014" s="6"/>
      <c r="F1014" s="7"/>
      <c r="G1014" s="8"/>
    </row>
    <row r="1015" spans="3:7" s="5" customFormat="1" x14ac:dyDescent="0.35">
      <c r="C1015" s="6"/>
      <c r="D1015" s="6"/>
      <c r="E1015" s="6"/>
      <c r="F1015" s="7"/>
      <c r="G1015" s="8"/>
    </row>
    <row r="1016" spans="3:7" s="5" customFormat="1" x14ac:dyDescent="0.35">
      <c r="C1016" s="6"/>
      <c r="D1016" s="6"/>
      <c r="E1016" s="6"/>
      <c r="F1016" s="7"/>
      <c r="G1016" s="8"/>
    </row>
    <row r="1017" spans="3:7" s="5" customFormat="1" x14ac:dyDescent="0.35">
      <c r="C1017" s="6"/>
      <c r="D1017" s="6"/>
      <c r="E1017" s="6"/>
      <c r="F1017" s="7"/>
      <c r="G1017" s="8"/>
    </row>
    <row r="1018" spans="3:7" s="5" customFormat="1" x14ac:dyDescent="0.35">
      <c r="C1018" s="6"/>
      <c r="D1018" s="6"/>
      <c r="E1018" s="6"/>
      <c r="F1018" s="7"/>
      <c r="G1018" s="8"/>
    </row>
    <row r="1019" spans="3:7" s="5" customFormat="1" x14ac:dyDescent="0.35">
      <c r="C1019" s="6"/>
      <c r="D1019" s="6"/>
      <c r="E1019" s="6"/>
      <c r="F1019" s="7"/>
      <c r="G1019" s="8"/>
    </row>
    <row r="1020" spans="3:7" s="5" customFormat="1" x14ac:dyDescent="0.35">
      <c r="C1020" s="6"/>
      <c r="D1020" s="6"/>
      <c r="E1020" s="6"/>
      <c r="F1020" s="7"/>
      <c r="G1020" s="8"/>
    </row>
    <row r="1021" spans="3:7" s="5" customFormat="1" x14ac:dyDescent="0.35">
      <c r="C1021" s="6"/>
      <c r="D1021" s="6"/>
      <c r="E1021" s="6"/>
      <c r="F1021" s="7"/>
      <c r="G1021" s="8"/>
    </row>
    <row r="1022" spans="3:7" s="5" customFormat="1" x14ac:dyDescent="0.35">
      <c r="C1022" s="6"/>
      <c r="D1022" s="6"/>
      <c r="E1022" s="6"/>
      <c r="F1022" s="7"/>
      <c r="G1022" s="8"/>
    </row>
    <row r="1023" spans="3:7" s="5" customFormat="1" x14ac:dyDescent="0.35">
      <c r="C1023" s="6"/>
      <c r="D1023" s="6"/>
      <c r="E1023" s="6"/>
      <c r="F1023" s="7"/>
      <c r="G1023" s="8"/>
    </row>
    <row r="1024" spans="3:7" s="5" customFormat="1" x14ac:dyDescent="0.35">
      <c r="C1024" s="6"/>
      <c r="D1024" s="6"/>
      <c r="E1024" s="6"/>
      <c r="F1024" s="7"/>
      <c r="G1024" s="8"/>
    </row>
    <row r="1025" spans="3:7" s="5" customFormat="1" x14ac:dyDescent="0.35">
      <c r="C1025" s="6"/>
      <c r="D1025" s="6"/>
      <c r="E1025" s="6"/>
      <c r="F1025" s="7"/>
      <c r="G1025" s="8"/>
    </row>
    <row r="1026" spans="3:7" s="5" customFormat="1" x14ac:dyDescent="0.35">
      <c r="C1026" s="6"/>
      <c r="D1026" s="6"/>
      <c r="E1026" s="6"/>
      <c r="F1026" s="7"/>
      <c r="G1026" s="8"/>
    </row>
    <row r="1027" spans="3:7" s="5" customFormat="1" x14ac:dyDescent="0.35">
      <c r="C1027" s="6"/>
      <c r="D1027" s="6"/>
      <c r="E1027" s="6"/>
      <c r="F1027" s="7"/>
      <c r="G1027" s="8"/>
    </row>
    <row r="1028" spans="3:7" s="5" customFormat="1" x14ac:dyDescent="0.35">
      <c r="C1028" s="6"/>
      <c r="D1028" s="6"/>
      <c r="E1028" s="6"/>
      <c r="F1028" s="7"/>
      <c r="G1028" s="8"/>
    </row>
    <row r="1029" spans="3:7" s="5" customFormat="1" x14ac:dyDescent="0.35">
      <c r="C1029" s="6"/>
      <c r="D1029" s="6"/>
      <c r="E1029" s="6"/>
      <c r="F1029" s="7"/>
      <c r="G1029" s="8"/>
    </row>
    <row r="1030" spans="3:7" s="5" customFormat="1" x14ac:dyDescent="0.35">
      <c r="C1030" s="6"/>
      <c r="D1030" s="6"/>
      <c r="E1030" s="6"/>
      <c r="F1030" s="7"/>
      <c r="G1030" s="8"/>
    </row>
    <row r="1031" spans="3:7" s="5" customFormat="1" x14ac:dyDescent="0.35">
      <c r="C1031" s="6"/>
      <c r="D1031" s="6"/>
      <c r="E1031" s="6"/>
      <c r="F1031" s="7"/>
      <c r="G1031" s="8"/>
    </row>
    <row r="1032" spans="3:7" s="5" customFormat="1" x14ac:dyDescent="0.35">
      <c r="C1032" s="6"/>
      <c r="D1032" s="6"/>
      <c r="E1032" s="6"/>
      <c r="F1032" s="7"/>
      <c r="G1032" s="8"/>
    </row>
    <row r="1033" spans="3:7" s="5" customFormat="1" x14ac:dyDescent="0.35">
      <c r="C1033" s="6"/>
      <c r="D1033" s="6"/>
      <c r="E1033" s="6"/>
      <c r="F1033" s="7"/>
      <c r="G1033" s="8"/>
    </row>
    <row r="1034" spans="3:7" s="5" customFormat="1" x14ac:dyDescent="0.35">
      <c r="C1034" s="6"/>
      <c r="D1034" s="6"/>
      <c r="E1034" s="6"/>
      <c r="F1034" s="7"/>
      <c r="G1034" s="8"/>
    </row>
    <row r="1035" spans="3:7" s="5" customFormat="1" x14ac:dyDescent="0.35">
      <c r="C1035" s="6"/>
      <c r="D1035" s="6"/>
      <c r="E1035" s="6"/>
      <c r="F1035" s="7"/>
      <c r="G1035" s="8"/>
    </row>
    <row r="1036" spans="3:7" s="5" customFormat="1" x14ac:dyDescent="0.35">
      <c r="C1036" s="6"/>
      <c r="D1036" s="6"/>
      <c r="E1036" s="6"/>
      <c r="F1036" s="7"/>
      <c r="G1036" s="8"/>
    </row>
    <row r="1037" spans="3:7" s="5" customFormat="1" x14ac:dyDescent="0.35">
      <c r="C1037" s="6"/>
      <c r="D1037" s="6"/>
      <c r="E1037" s="6"/>
      <c r="F1037" s="7"/>
      <c r="G1037" s="8"/>
    </row>
    <row r="1038" spans="3:7" s="5" customFormat="1" x14ac:dyDescent="0.35">
      <c r="C1038" s="6"/>
      <c r="D1038" s="6"/>
      <c r="E1038" s="6"/>
      <c r="F1038" s="7"/>
      <c r="G1038" s="8"/>
    </row>
    <row r="1039" spans="3:7" s="5" customFormat="1" x14ac:dyDescent="0.35">
      <c r="C1039" s="6"/>
      <c r="D1039" s="6"/>
      <c r="E1039" s="6"/>
      <c r="F1039" s="7"/>
      <c r="G1039" s="8"/>
    </row>
    <row r="1040" spans="3:7" s="5" customFormat="1" x14ac:dyDescent="0.35">
      <c r="C1040" s="6"/>
      <c r="D1040" s="6"/>
      <c r="E1040" s="6"/>
      <c r="F1040" s="7"/>
      <c r="G1040" s="8"/>
    </row>
    <row r="1041" spans="3:7" s="5" customFormat="1" x14ac:dyDescent="0.35">
      <c r="C1041" s="6"/>
      <c r="D1041" s="6"/>
      <c r="E1041" s="6"/>
      <c r="F1041" s="7"/>
      <c r="G1041" s="8"/>
    </row>
    <row r="1042" spans="3:7" s="5" customFormat="1" x14ac:dyDescent="0.35">
      <c r="C1042" s="6"/>
      <c r="D1042" s="6"/>
      <c r="E1042" s="6"/>
      <c r="F1042" s="7"/>
      <c r="G1042" s="8"/>
    </row>
    <row r="1043" spans="3:7" s="5" customFormat="1" x14ac:dyDescent="0.35">
      <c r="C1043" s="6"/>
      <c r="D1043" s="6"/>
      <c r="E1043" s="6"/>
      <c r="F1043" s="7"/>
      <c r="G1043" s="8"/>
    </row>
    <row r="1044" spans="3:7" s="5" customFormat="1" x14ac:dyDescent="0.35">
      <c r="C1044" s="6"/>
      <c r="D1044" s="6"/>
      <c r="E1044" s="6"/>
      <c r="F1044" s="7"/>
      <c r="G1044" s="8"/>
    </row>
    <row r="1045" spans="3:7" s="5" customFormat="1" x14ac:dyDescent="0.25">
      <c r="C1045" s="6"/>
      <c r="D1045" s="6"/>
      <c r="E1045" s="6"/>
      <c r="F1045" s="7"/>
      <c r="G1045" s="9"/>
    </row>
  </sheetData>
  <mergeCells count="6">
    <mergeCell ref="C1:H1"/>
    <mergeCell ref="C2:H2"/>
    <mergeCell ref="C3:E3"/>
    <mergeCell ref="F3:H3"/>
    <mergeCell ref="A4:F4"/>
    <mergeCell ref="G4:H4"/>
  </mergeCells>
  <printOptions horizontalCentered="1"/>
  <pageMargins left="0.45" right="0.45" top="0.5" bottom="0.5" header="0.25" footer="0.25"/>
  <pageSetup scale="70" fitToHeight="20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B7E522-6828-4DB0-BD58-507DFFDB997F}">
  <sheetPr>
    <tabColor theme="8" tint="-0.249977111117893"/>
    <pageSetUpPr fitToPage="1"/>
  </sheetPr>
  <dimension ref="A1:Q86"/>
  <sheetViews>
    <sheetView topLeftCell="A5" zoomScale="75" zoomScaleNormal="75" workbookViewId="0">
      <selection activeCell="A50" sqref="A50:G50"/>
    </sheetView>
  </sheetViews>
  <sheetFormatPr defaultColWidth="9.1796875" defaultRowHeight="14" x14ac:dyDescent="0.3"/>
  <cols>
    <col min="1" max="1" width="28.453125" style="1" customWidth="1"/>
    <col min="2" max="15" width="10.54296875" style="1" customWidth="1"/>
    <col min="16" max="16384" width="9.1796875" style="1"/>
  </cols>
  <sheetData>
    <row r="1" spans="1:17" ht="30.75" customHeight="1" x14ac:dyDescent="0.3">
      <c r="B1" s="374" t="s">
        <v>68</v>
      </c>
      <c r="C1" s="367"/>
      <c r="D1" s="367"/>
      <c r="E1" s="367"/>
      <c r="F1" s="367"/>
      <c r="G1" s="367"/>
      <c r="H1" s="367"/>
      <c r="I1" s="367"/>
      <c r="J1" s="367"/>
      <c r="K1" s="367"/>
      <c r="L1" s="367"/>
      <c r="M1" s="367"/>
      <c r="N1" s="367"/>
      <c r="O1" s="367"/>
      <c r="P1" s="367"/>
    </row>
    <row r="2" spans="1:17" ht="60.75" customHeight="1" x14ac:dyDescent="0.3">
      <c r="B2" s="398" t="s">
        <v>200</v>
      </c>
      <c r="C2" s="399"/>
      <c r="D2" s="399"/>
      <c r="E2" s="399"/>
      <c r="F2" s="399"/>
      <c r="G2" s="399"/>
      <c r="H2" s="399"/>
      <c r="I2" s="399"/>
      <c r="J2" s="399"/>
      <c r="K2" s="399"/>
      <c r="L2" s="399"/>
      <c r="M2" s="399"/>
      <c r="N2" s="399"/>
      <c r="O2" s="399"/>
      <c r="P2" s="399"/>
    </row>
    <row r="3" spans="1:17" ht="20.25" customHeight="1" x14ac:dyDescent="0.3">
      <c r="B3" s="406" t="s">
        <v>1</v>
      </c>
      <c r="C3" s="407"/>
      <c r="D3" s="408"/>
      <c r="E3" s="394" t="s">
        <v>513</v>
      </c>
      <c r="F3" s="395"/>
      <c r="G3" s="395"/>
      <c r="H3" s="395"/>
      <c r="I3" s="395"/>
      <c r="J3" s="395"/>
      <c r="K3" s="395"/>
      <c r="L3" s="395"/>
      <c r="M3" s="395"/>
      <c r="N3" s="395"/>
      <c r="O3" s="395"/>
      <c r="P3" s="395"/>
    </row>
    <row r="4" spans="1:17" ht="82.5" customHeight="1" x14ac:dyDescent="0.3">
      <c r="A4" s="409" t="s">
        <v>55</v>
      </c>
      <c r="B4" s="409"/>
      <c r="C4" s="409"/>
      <c r="D4" s="409"/>
      <c r="E4" s="409"/>
      <c r="F4" s="409"/>
      <c r="G4" s="409"/>
      <c r="H4" s="409"/>
      <c r="I4" s="409"/>
      <c r="J4" s="409"/>
      <c r="K4" s="409"/>
      <c r="L4" s="414" t="s">
        <v>371</v>
      </c>
      <c r="M4" s="415"/>
      <c r="N4" s="415"/>
      <c r="O4" s="415"/>
      <c r="P4" s="415"/>
      <c r="Q4" s="15"/>
    </row>
    <row r="5" spans="1:17" x14ac:dyDescent="0.3">
      <c r="A5" s="412"/>
      <c r="B5" s="413"/>
      <c r="C5" s="413"/>
      <c r="D5" s="413"/>
      <c r="E5" s="413"/>
      <c r="F5" s="413"/>
      <c r="G5" s="413"/>
      <c r="H5" s="413"/>
      <c r="I5" s="413"/>
      <c r="J5" s="413"/>
      <c r="K5" s="413"/>
      <c r="L5" s="413"/>
      <c r="M5" s="413"/>
      <c r="N5" s="413"/>
      <c r="O5" s="413"/>
      <c r="P5" s="413"/>
      <c r="Q5" s="15"/>
    </row>
    <row r="6" spans="1:17" ht="15" x14ac:dyDescent="0.3">
      <c r="A6" s="410" t="s">
        <v>56</v>
      </c>
      <c r="B6" s="411"/>
      <c r="C6" s="411"/>
      <c r="D6" s="411"/>
      <c r="E6" s="411"/>
      <c r="F6" s="411"/>
      <c r="G6" s="411"/>
      <c r="H6" s="411"/>
      <c r="I6" s="411"/>
      <c r="J6" s="411"/>
      <c r="K6" s="411"/>
      <c r="L6" s="411"/>
      <c r="M6" s="411"/>
      <c r="N6" s="411"/>
      <c r="O6" s="411"/>
      <c r="P6" s="411"/>
      <c r="Q6" s="15"/>
    </row>
    <row r="7" spans="1:17" ht="23" x14ac:dyDescent="0.3">
      <c r="A7" s="16" t="s">
        <v>15</v>
      </c>
      <c r="B7" s="17" t="s">
        <v>16</v>
      </c>
      <c r="C7" s="17" t="s">
        <v>17</v>
      </c>
      <c r="D7" s="17" t="s">
        <v>18</v>
      </c>
      <c r="E7" s="17" t="s">
        <v>39</v>
      </c>
      <c r="F7" s="17" t="s">
        <v>91</v>
      </c>
      <c r="G7" s="17" t="s">
        <v>19</v>
      </c>
      <c r="H7" s="17" t="s">
        <v>40</v>
      </c>
      <c r="I7" s="17" t="s">
        <v>50</v>
      </c>
      <c r="J7" s="17" t="s">
        <v>20</v>
      </c>
      <c r="K7" s="17" t="s">
        <v>21</v>
      </c>
      <c r="L7" s="17" t="s">
        <v>41</v>
      </c>
      <c r="M7" s="17" t="s">
        <v>42</v>
      </c>
      <c r="N7" s="17" t="s">
        <v>22</v>
      </c>
      <c r="O7" s="17" t="s">
        <v>43</v>
      </c>
      <c r="P7" s="17" t="s">
        <v>23</v>
      </c>
    </row>
    <row r="8" spans="1:17" x14ac:dyDescent="0.3">
      <c r="A8" s="18"/>
      <c r="B8" s="19">
        <v>0</v>
      </c>
      <c r="C8" s="19">
        <v>0</v>
      </c>
      <c r="D8" s="19">
        <v>0</v>
      </c>
      <c r="E8" s="19">
        <v>0</v>
      </c>
      <c r="F8" s="19">
        <v>0</v>
      </c>
      <c r="G8" s="19">
        <v>0</v>
      </c>
      <c r="H8" s="19">
        <v>0</v>
      </c>
      <c r="I8" s="19">
        <v>0</v>
      </c>
      <c r="J8" s="19">
        <v>0</v>
      </c>
      <c r="K8" s="19">
        <v>0</v>
      </c>
      <c r="L8" s="19">
        <v>0</v>
      </c>
      <c r="M8" s="19">
        <v>0</v>
      </c>
      <c r="N8" s="19">
        <v>0</v>
      </c>
      <c r="O8" s="19">
        <v>0</v>
      </c>
      <c r="P8" s="19">
        <v>0</v>
      </c>
    </row>
    <row r="9" spans="1:17" x14ac:dyDescent="0.3">
      <c r="A9" s="20" t="s">
        <v>25</v>
      </c>
      <c r="B9" s="21">
        <v>9.7999999999999997E-3</v>
      </c>
      <c r="C9" s="21">
        <v>9.7999999999999997E-3</v>
      </c>
      <c r="D9" s="21">
        <v>9.7999999999999997E-3</v>
      </c>
      <c r="E9" s="21">
        <v>9.7999999999999997E-3</v>
      </c>
      <c r="F9" s="21">
        <v>9.7999999999999997E-3</v>
      </c>
      <c r="G9" s="21">
        <v>9.7999999999999997E-3</v>
      </c>
      <c r="H9" s="21">
        <v>9.7999999999999997E-3</v>
      </c>
      <c r="I9" s="21">
        <v>9.7999999999999997E-3</v>
      </c>
      <c r="J9" s="21">
        <v>9.7999999999999997E-3</v>
      </c>
      <c r="K9" s="21">
        <v>9.7999999999999997E-3</v>
      </c>
      <c r="L9" s="21">
        <v>9.7999999999999997E-3</v>
      </c>
      <c r="M9" s="21">
        <v>9.7999999999999997E-3</v>
      </c>
      <c r="N9" s="21">
        <v>9.7999999999999997E-3</v>
      </c>
      <c r="O9" s="21">
        <v>9.7999999999999997E-3</v>
      </c>
      <c r="P9" s="21">
        <v>9.7999999999999997E-3</v>
      </c>
    </row>
    <row r="10" spans="1:17" x14ac:dyDescent="0.3">
      <c r="A10" s="20" t="s">
        <v>26</v>
      </c>
      <c r="B10" s="21">
        <v>0.01</v>
      </c>
      <c r="C10" s="21">
        <v>0.01</v>
      </c>
      <c r="D10" s="21">
        <v>0.01</v>
      </c>
      <c r="E10" s="21">
        <v>0.01</v>
      </c>
      <c r="F10" s="21">
        <v>0.01</v>
      </c>
      <c r="G10" s="21">
        <v>0.01</v>
      </c>
      <c r="H10" s="21">
        <v>0.01</v>
      </c>
      <c r="I10" s="21">
        <v>0.01</v>
      </c>
      <c r="J10" s="21">
        <v>0.01</v>
      </c>
      <c r="K10" s="21">
        <v>0.01</v>
      </c>
      <c r="L10" s="21">
        <v>0.01</v>
      </c>
      <c r="M10" s="21">
        <v>0.01</v>
      </c>
      <c r="N10" s="21">
        <v>0.01</v>
      </c>
      <c r="O10" s="21">
        <v>0.01</v>
      </c>
      <c r="P10" s="21">
        <v>0.01</v>
      </c>
    </row>
    <row r="11" spans="1:17" x14ac:dyDescent="0.3">
      <c r="A11" s="20" t="s">
        <v>27</v>
      </c>
      <c r="B11" s="21">
        <v>0.01</v>
      </c>
      <c r="C11" s="21">
        <v>0.01</v>
      </c>
      <c r="D11" s="21">
        <v>0.01</v>
      </c>
      <c r="E11" s="21">
        <v>0.01</v>
      </c>
      <c r="F11" s="21">
        <v>0.01</v>
      </c>
      <c r="G11" s="21">
        <v>0.01</v>
      </c>
      <c r="H11" s="21">
        <v>0.01</v>
      </c>
      <c r="I11" s="21">
        <v>0.01</v>
      </c>
      <c r="J11" s="21">
        <v>0.01</v>
      </c>
      <c r="K11" s="21">
        <v>0.01</v>
      </c>
      <c r="L11" s="21">
        <v>0.01</v>
      </c>
      <c r="M11" s="21">
        <v>0.01</v>
      </c>
      <c r="N11" s="21">
        <v>0.01</v>
      </c>
      <c r="O11" s="21">
        <v>0.01</v>
      </c>
      <c r="P11" s="21">
        <v>0.01</v>
      </c>
    </row>
    <row r="12" spans="1:17" x14ac:dyDescent="0.3">
      <c r="A12" s="23"/>
      <c r="B12" s="24"/>
      <c r="C12" s="24"/>
      <c r="D12" s="24"/>
      <c r="E12" s="24"/>
      <c r="F12" s="24"/>
      <c r="G12" s="24"/>
      <c r="H12" s="24"/>
      <c r="I12" s="24"/>
      <c r="J12" s="24"/>
      <c r="K12" s="24"/>
      <c r="L12" s="24"/>
      <c r="M12" s="24"/>
      <c r="N12" s="24"/>
      <c r="O12" s="24"/>
      <c r="P12" s="15"/>
      <c r="Q12" s="15"/>
    </row>
    <row r="13" spans="1:17" ht="23" x14ac:dyDescent="0.3">
      <c r="A13" s="16" t="s">
        <v>15</v>
      </c>
      <c r="B13" s="17" t="s">
        <v>24</v>
      </c>
      <c r="C13" s="17" t="s">
        <v>44</v>
      </c>
      <c r="D13" s="17" t="s">
        <v>28</v>
      </c>
      <c r="E13" s="17" t="s">
        <v>29</v>
      </c>
      <c r="F13" s="17" t="s">
        <v>30</v>
      </c>
      <c r="G13" s="17" t="s">
        <v>31</v>
      </c>
      <c r="H13" s="17" t="s">
        <v>32</v>
      </c>
      <c r="I13" s="17" t="s">
        <v>92</v>
      </c>
      <c r="J13" s="17" t="s">
        <v>33</v>
      </c>
      <c r="K13" s="17" t="s">
        <v>34</v>
      </c>
      <c r="L13" s="17" t="s">
        <v>35</v>
      </c>
      <c r="M13" s="17" t="s">
        <v>45</v>
      </c>
      <c r="N13" s="17" t="s">
        <v>46</v>
      </c>
      <c r="O13" s="17" t="s">
        <v>36</v>
      </c>
    </row>
    <row r="14" spans="1:17" x14ac:dyDescent="0.3">
      <c r="A14" s="18"/>
      <c r="B14" s="19">
        <v>0</v>
      </c>
      <c r="C14" s="19">
        <v>0</v>
      </c>
      <c r="D14" s="19">
        <v>0</v>
      </c>
      <c r="E14" s="19">
        <v>0</v>
      </c>
      <c r="F14" s="19">
        <v>0</v>
      </c>
      <c r="G14" s="19">
        <v>0</v>
      </c>
      <c r="H14" s="19">
        <v>0</v>
      </c>
      <c r="I14" s="19">
        <v>0</v>
      </c>
      <c r="J14" s="19">
        <v>0</v>
      </c>
      <c r="K14" s="19">
        <v>0</v>
      </c>
      <c r="L14" s="19">
        <v>0</v>
      </c>
      <c r="M14" s="19">
        <v>0</v>
      </c>
      <c r="N14" s="19">
        <v>0</v>
      </c>
      <c r="O14" s="19">
        <v>0</v>
      </c>
    </row>
    <row r="15" spans="1:17" x14ac:dyDescent="0.3">
      <c r="A15" s="20" t="s">
        <v>25</v>
      </c>
      <c r="B15" s="21">
        <v>9.7999999999999997E-3</v>
      </c>
      <c r="C15" s="21">
        <v>9.7999999999999997E-3</v>
      </c>
      <c r="D15" s="21">
        <v>9.7999999999999997E-3</v>
      </c>
      <c r="E15" s="21">
        <v>9.7999999999999997E-3</v>
      </c>
      <c r="F15" s="21">
        <v>9.7999999999999997E-3</v>
      </c>
      <c r="G15" s="21">
        <v>9.7999999999999997E-3</v>
      </c>
      <c r="H15" s="21">
        <v>9.7999999999999997E-3</v>
      </c>
      <c r="I15" s="21">
        <v>9.7999999999999997E-3</v>
      </c>
      <c r="J15" s="21">
        <v>9.7999999999999997E-3</v>
      </c>
      <c r="K15" s="21">
        <v>9.7999999999999997E-3</v>
      </c>
      <c r="L15" s="21">
        <v>9.7999999999999997E-3</v>
      </c>
      <c r="M15" s="21">
        <v>9.7999999999999997E-3</v>
      </c>
      <c r="N15" s="21">
        <v>9.7999999999999997E-3</v>
      </c>
      <c r="O15" s="21">
        <v>9.7999999999999997E-3</v>
      </c>
    </row>
    <row r="16" spans="1:17" x14ac:dyDescent="0.3">
      <c r="A16" s="20" t="s">
        <v>26</v>
      </c>
      <c r="B16" s="21">
        <v>0.01</v>
      </c>
      <c r="C16" s="21">
        <v>0.01</v>
      </c>
      <c r="D16" s="21">
        <v>0.01</v>
      </c>
      <c r="E16" s="21">
        <v>0.01</v>
      </c>
      <c r="F16" s="21">
        <v>0.01</v>
      </c>
      <c r="G16" s="21">
        <v>0.01</v>
      </c>
      <c r="H16" s="21">
        <v>0.01</v>
      </c>
      <c r="I16" s="21">
        <v>0.01</v>
      </c>
      <c r="J16" s="21">
        <v>0.01</v>
      </c>
      <c r="K16" s="21">
        <v>0.01</v>
      </c>
      <c r="L16" s="21">
        <v>0.01</v>
      </c>
      <c r="M16" s="21">
        <v>0.01</v>
      </c>
      <c r="N16" s="21">
        <v>0.01</v>
      </c>
      <c r="O16" s="21">
        <v>0.01</v>
      </c>
    </row>
    <row r="17" spans="1:16" x14ac:dyDescent="0.3">
      <c r="A17" s="20" t="s">
        <v>27</v>
      </c>
      <c r="B17" s="21">
        <v>0.01</v>
      </c>
      <c r="C17" s="21">
        <v>0.01</v>
      </c>
      <c r="D17" s="21">
        <v>0.01</v>
      </c>
      <c r="E17" s="21">
        <v>0.01</v>
      </c>
      <c r="F17" s="21">
        <v>0.01</v>
      </c>
      <c r="G17" s="21">
        <v>0.01</v>
      </c>
      <c r="H17" s="21">
        <v>0.01</v>
      </c>
      <c r="I17" s="21">
        <v>0.01</v>
      </c>
      <c r="J17" s="21">
        <v>0.01</v>
      </c>
      <c r="K17" s="21">
        <v>0.01</v>
      </c>
      <c r="L17" s="21">
        <v>0.01</v>
      </c>
      <c r="M17" s="21">
        <v>0.01</v>
      </c>
      <c r="N17" s="21">
        <v>0.01</v>
      </c>
      <c r="O17" s="21">
        <v>0.01</v>
      </c>
    </row>
    <row r="18" spans="1:16" x14ac:dyDescent="0.3">
      <c r="A18" s="25"/>
      <c r="B18" s="25"/>
      <c r="C18" s="25"/>
      <c r="D18" s="25"/>
      <c r="E18" s="25"/>
      <c r="F18" s="25"/>
      <c r="G18" s="25"/>
      <c r="H18" s="25"/>
      <c r="I18" s="25"/>
      <c r="J18" s="25"/>
      <c r="K18" s="25"/>
      <c r="L18" s="25"/>
      <c r="M18" s="25"/>
      <c r="N18" s="25"/>
      <c r="O18" s="25"/>
    </row>
    <row r="19" spans="1:16" x14ac:dyDescent="0.3">
      <c r="A19" s="404" t="s">
        <v>2</v>
      </c>
      <c r="B19" s="404"/>
      <c r="C19" s="404"/>
      <c r="D19" s="404"/>
      <c r="E19" s="404"/>
      <c r="F19" s="404"/>
      <c r="G19" s="404"/>
      <c r="H19" s="405" t="s">
        <v>3</v>
      </c>
      <c r="I19" s="405"/>
      <c r="J19" s="405" t="s">
        <v>7</v>
      </c>
      <c r="K19" s="405"/>
      <c r="L19" s="400" t="s">
        <v>0</v>
      </c>
      <c r="M19" s="401"/>
      <c r="N19" s="401"/>
      <c r="O19" s="401"/>
      <c r="P19" s="401"/>
    </row>
    <row r="20" spans="1:16" x14ac:dyDescent="0.3">
      <c r="A20" s="402" t="s">
        <v>57</v>
      </c>
      <c r="B20" s="403"/>
      <c r="C20" s="403"/>
      <c r="D20" s="403"/>
      <c r="E20" s="403"/>
      <c r="F20" s="403"/>
      <c r="G20" s="403"/>
      <c r="H20" s="403"/>
      <c r="I20" s="403"/>
      <c r="J20" s="403"/>
      <c r="K20" s="403"/>
      <c r="L20" s="403"/>
      <c r="M20" s="403"/>
      <c r="N20" s="403"/>
      <c r="O20" s="403"/>
      <c r="P20" s="403"/>
    </row>
    <row r="21" spans="1:16" x14ac:dyDescent="0.3">
      <c r="A21" s="382" t="s">
        <v>8</v>
      </c>
      <c r="B21" s="383"/>
      <c r="C21" s="383"/>
      <c r="D21" s="383"/>
      <c r="E21" s="383"/>
      <c r="F21" s="383"/>
      <c r="G21" s="384"/>
      <c r="H21" s="385" t="s">
        <v>9</v>
      </c>
      <c r="I21" s="385" t="s">
        <v>9</v>
      </c>
      <c r="J21" s="386">
        <v>225</v>
      </c>
      <c r="K21" s="386">
        <v>0</v>
      </c>
      <c r="L21" s="385"/>
      <c r="M21" s="385"/>
      <c r="N21" s="385"/>
      <c r="O21" s="385"/>
      <c r="P21" s="385"/>
    </row>
    <row r="22" spans="1:16" x14ac:dyDescent="0.3">
      <c r="A22" s="382" t="s">
        <v>10</v>
      </c>
      <c r="B22" s="383"/>
      <c r="C22" s="383"/>
      <c r="D22" s="383"/>
      <c r="E22" s="383"/>
      <c r="F22" s="383"/>
      <c r="G22" s="384"/>
      <c r="H22" s="385" t="s">
        <v>11</v>
      </c>
      <c r="I22" s="385" t="s">
        <v>11</v>
      </c>
      <c r="J22" s="397">
        <v>1.7500000000000002E-2</v>
      </c>
      <c r="K22" s="397">
        <v>0</v>
      </c>
      <c r="L22" s="385"/>
      <c r="M22" s="385"/>
      <c r="N22" s="385"/>
      <c r="O22" s="385"/>
      <c r="P22" s="385"/>
    </row>
    <row r="23" spans="1:16" x14ac:dyDescent="0.3">
      <c r="A23" s="382" t="s">
        <v>12</v>
      </c>
      <c r="B23" s="383"/>
      <c r="C23" s="383"/>
      <c r="D23" s="383"/>
      <c r="E23" s="383"/>
      <c r="F23" s="383"/>
      <c r="G23" s="384"/>
      <c r="H23" s="385" t="s">
        <v>11</v>
      </c>
      <c r="I23" s="385" t="s">
        <v>11</v>
      </c>
      <c r="J23" s="396">
        <v>0.25</v>
      </c>
      <c r="K23" s="396">
        <v>0</v>
      </c>
      <c r="L23" s="385"/>
      <c r="M23" s="385"/>
      <c r="N23" s="385"/>
      <c r="O23" s="385"/>
      <c r="P23" s="385"/>
    </row>
    <row r="24" spans="1:16" x14ac:dyDescent="0.3">
      <c r="A24" s="382" t="s">
        <v>13</v>
      </c>
      <c r="B24" s="383"/>
      <c r="C24" s="383"/>
      <c r="D24" s="383"/>
      <c r="E24" s="383"/>
      <c r="F24" s="383"/>
      <c r="G24" s="384"/>
      <c r="H24" s="385" t="s">
        <v>11</v>
      </c>
      <c r="I24" s="385" t="s">
        <v>11</v>
      </c>
      <c r="J24" s="396">
        <v>0.1</v>
      </c>
      <c r="K24" s="396">
        <v>0</v>
      </c>
      <c r="L24" s="385"/>
      <c r="M24" s="385"/>
      <c r="N24" s="385"/>
      <c r="O24" s="385"/>
      <c r="P24" s="385"/>
    </row>
    <row r="25" spans="1:16" x14ac:dyDescent="0.3">
      <c r="A25" s="382" t="s">
        <v>58</v>
      </c>
      <c r="B25" s="383"/>
      <c r="C25" s="383"/>
      <c r="D25" s="383"/>
      <c r="E25" s="383"/>
      <c r="F25" s="383"/>
      <c r="G25" s="384"/>
      <c r="H25" s="385" t="s">
        <v>11</v>
      </c>
      <c r="I25" s="385" t="s">
        <v>11</v>
      </c>
      <c r="J25" s="396">
        <v>0.99</v>
      </c>
      <c r="K25" s="396">
        <v>0</v>
      </c>
      <c r="L25" s="385"/>
      <c r="M25" s="385"/>
      <c r="N25" s="385"/>
      <c r="O25" s="385"/>
      <c r="P25" s="385"/>
    </row>
    <row r="26" spans="1:16" x14ac:dyDescent="0.3">
      <c r="A26" s="382" t="s">
        <v>59</v>
      </c>
      <c r="B26" s="383"/>
      <c r="C26" s="383"/>
      <c r="D26" s="383"/>
      <c r="E26" s="383"/>
      <c r="F26" s="383"/>
      <c r="G26" s="384"/>
      <c r="H26" s="385" t="s">
        <v>11</v>
      </c>
      <c r="I26" s="385" t="s">
        <v>11</v>
      </c>
      <c r="J26" s="397">
        <v>1.15E-2</v>
      </c>
      <c r="K26" s="397">
        <v>0</v>
      </c>
      <c r="L26" s="385"/>
      <c r="M26" s="385"/>
      <c r="N26" s="385"/>
      <c r="O26" s="385"/>
      <c r="P26" s="385"/>
    </row>
    <row r="27" spans="1:16" x14ac:dyDescent="0.3">
      <c r="A27" s="382" t="s">
        <v>60</v>
      </c>
      <c r="B27" s="383"/>
      <c r="C27" s="383"/>
      <c r="D27" s="383"/>
      <c r="E27" s="383"/>
      <c r="F27" s="383"/>
      <c r="G27" s="384"/>
      <c r="H27" s="385" t="s">
        <v>11</v>
      </c>
      <c r="I27" s="385" t="s">
        <v>11</v>
      </c>
      <c r="J27" s="396">
        <v>0.99</v>
      </c>
      <c r="K27" s="396">
        <v>0</v>
      </c>
      <c r="L27" s="385"/>
      <c r="M27" s="385"/>
      <c r="N27" s="385"/>
      <c r="O27" s="385"/>
      <c r="P27" s="385"/>
    </row>
    <row r="28" spans="1:16" x14ac:dyDescent="0.3">
      <c r="A28" s="382" t="s">
        <v>61</v>
      </c>
      <c r="B28" s="383"/>
      <c r="C28" s="383"/>
      <c r="D28" s="383"/>
      <c r="E28" s="383"/>
      <c r="F28" s="383"/>
      <c r="G28" s="384"/>
      <c r="H28" s="385" t="s">
        <v>11</v>
      </c>
      <c r="I28" s="385" t="s">
        <v>11</v>
      </c>
      <c r="J28" s="397">
        <v>1.15E-2</v>
      </c>
      <c r="K28" s="397">
        <v>0</v>
      </c>
      <c r="L28" s="385"/>
      <c r="M28" s="385"/>
      <c r="N28" s="385"/>
      <c r="O28" s="385"/>
      <c r="P28" s="385"/>
    </row>
    <row r="29" spans="1:16" x14ac:dyDescent="0.3">
      <c r="A29" s="382" t="s">
        <v>10</v>
      </c>
      <c r="B29" s="383"/>
      <c r="C29" s="383"/>
      <c r="D29" s="383"/>
      <c r="E29" s="383"/>
      <c r="F29" s="383"/>
      <c r="G29" s="384"/>
      <c r="H29" s="385" t="s">
        <v>11</v>
      </c>
      <c r="I29" s="385" t="s">
        <v>11</v>
      </c>
      <c r="J29" s="397">
        <v>1.7500000000000002E-2</v>
      </c>
      <c r="K29" s="397">
        <v>0</v>
      </c>
      <c r="L29" s="385"/>
      <c r="M29" s="385"/>
      <c r="N29" s="385"/>
      <c r="O29" s="385"/>
      <c r="P29" s="385"/>
    </row>
    <row r="30" spans="1:16" x14ac:dyDescent="0.3">
      <c r="A30" s="382" t="s">
        <v>62</v>
      </c>
      <c r="B30" s="383"/>
      <c r="C30" s="383"/>
      <c r="D30" s="383"/>
      <c r="E30" s="383"/>
      <c r="F30" s="383"/>
      <c r="G30" s="384"/>
      <c r="H30" s="385" t="s">
        <v>63</v>
      </c>
      <c r="I30" s="385" t="s">
        <v>63</v>
      </c>
      <c r="J30" s="386">
        <v>250000000</v>
      </c>
      <c r="K30" s="386">
        <v>0</v>
      </c>
      <c r="L30" s="385"/>
      <c r="M30" s="385"/>
      <c r="N30" s="385"/>
      <c r="O30" s="385"/>
      <c r="P30" s="385"/>
    </row>
    <row r="31" spans="1:16" x14ac:dyDescent="0.3">
      <c r="A31" s="402" t="s">
        <v>199</v>
      </c>
      <c r="B31" s="403"/>
      <c r="C31" s="403"/>
      <c r="D31" s="403"/>
      <c r="E31" s="403"/>
      <c r="F31" s="403"/>
      <c r="G31" s="403"/>
      <c r="H31" s="403"/>
      <c r="I31" s="403"/>
      <c r="J31" s="403"/>
      <c r="K31" s="403"/>
      <c r="L31" s="403"/>
      <c r="M31" s="403"/>
      <c r="N31" s="403"/>
      <c r="O31" s="403"/>
      <c r="P31" s="403"/>
    </row>
    <row r="32" spans="1:16" x14ac:dyDescent="0.3">
      <c r="A32" s="382" t="s">
        <v>349</v>
      </c>
      <c r="B32" s="383"/>
      <c r="C32" s="383"/>
      <c r="D32" s="383"/>
      <c r="E32" s="383"/>
      <c r="F32" s="383"/>
      <c r="G32" s="384"/>
      <c r="H32" s="385" t="s">
        <v>14</v>
      </c>
      <c r="I32" s="385"/>
      <c r="J32" s="393">
        <v>364</v>
      </c>
      <c r="K32" s="393">
        <v>0</v>
      </c>
      <c r="L32" s="416"/>
      <c r="M32" s="417"/>
      <c r="N32" s="417"/>
      <c r="O32" s="417"/>
      <c r="P32" s="417"/>
    </row>
    <row r="33" spans="1:16" x14ac:dyDescent="0.3">
      <c r="A33" s="382" t="s">
        <v>350</v>
      </c>
      <c r="B33" s="383"/>
      <c r="C33" s="383"/>
      <c r="D33" s="383"/>
      <c r="E33" s="383"/>
      <c r="F33" s="383"/>
      <c r="G33" s="384"/>
      <c r="H33" s="385" t="s">
        <v>14</v>
      </c>
      <c r="I33" s="385"/>
      <c r="J33" s="393">
        <v>318</v>
      </c>
      <c r="K33" s="393">
        <v>0</v>
      </c>
      <c r="L33" s="390"/>
      <c r="M33" s="390"/>
      <c r="N33" s="390"/>
      <c r="O33" s="390"/>
      <c r="P33" s="390"/>
    </row>
    <row r="34" spans="1:16" x14ac:dyDescent="0.3">
      <c r="A34" s="382" t="s">
        <v>85</v>
      </c>
      <c r="B34" s="383"/>
      <c r="C34" s="383"/>
      <c r="D34" s="383"/>
      <c r="E34" s="383"/>
      <c r="F34" s="383"/>
      <c r="G34" s="384"/>
      <c r="H34" s="385" t="s">
        <v>14</v>
      </c>
      <c r="I34" s="385"/>
      <c r="J34" s="393">
        <v>364</v>
      </c>
      <c r="K34" s="393">
        <v>0</v>
      </c>
      <c r="L34" s="390"/>
      <c r="M34" s="390"/>
      <c r="N34" s="390"/>
      <c r="O34" s="390"/>
      <c r="P34" s="390"/>
    </row>
    <row r="35" spans="1:16" x14ac:dyDescent="0.3">
      <c r="A35" s="382" t="s">
        <v>351</v>
      </c>
      <c r="B35" s="383"/>
      <c r="C35" s="383"/>
      <c r="D35" s="383"/>
      <c r="E35" s="383"/>
      <c r="F35" s="383"/>
      <c r="G35" s="384"/>
      <c r="H35" s="385" t="s">
        <v>14</v>
      </c>
      <c r="I35" s="385"/>
      <c r="J35" s="393">
        <v>318</v>
      </c>
      <c r="K35" s="393">
        <v>0</v>
      </c>
      <c r="L35" s="390"/>
      <c r="M35" s="390"/>
      <c r="N35" s="390"/>
      <c r="O35" s="390"/>
      <c r="P35" s="390"/>
    </row>
    <row r="36" spans="1:16" x14ac:dyDescent="0.3">
      <c r="A36" s="382" t="s">
        <v>352</v>
      </c>
      <c r="B36" s="383"/>
      <c r="C36" s="383"/>
      <c r="D36" s="383"/>
      <c r="E36" s="383"/>
      <c r="F36" s="383"/>
      <c r="G36" s="384"/>
      <c r="H36" s="385" t="s">
        <v>14</v>
      </c>
      <c r="I36" s="385"/>
      <c r="J36" s="393">
        <v>364</v>
      </c>
      <c r="K36" s="393">
        <v>0</v>
      </c>
      <c r="L36" s="390"/>
      <c r="M36" s="390"/>
      <c r="N36" s="390"/>
      <c r="O36" s="390"/>
      <c r="P36" s="390"/>
    </row>
    <row r="37" spans="1:16" x14ac:dyDescent="0.3">
      <c r="A37" s="382" t="s">
        <v>353</v>
      </c>
      <c r="B37" s="383"/>
      <c r="C37" s="383"/>
      <c r="D37" s="383"/>
      <c r="E37" s="383"/>
      <c r="F37" s="383"/>
      <c r="G37" s="384"/>
      <c r="H37" s="385" t="s">
        <v>14</v>
      </c>
      <c r="I37" s="385"/>
      <c r="J37" s="393">
        <v>364</v>
      </c>
      <c r="K37" s="393">
        <v>0</v>
      </c>
      <c r="L37" s="390"/>
      <c r="M37" s="390"/>
      <c r="N37" s="390"/>
      <c r="O37" s="390"/>
      <c r="P37" s="390"/>
    </row>
    <row r="38" spans="1:16" x14ac:dyDescent="0.3">
      <c r="A38" s="382" t="s">
        <v>354</v>
      </c>
      <c r="B38" s="383"/>
      <c r="C38" s="383"/>
      <c r="D38" s="383"/>
      <c r="E38" s="383"/>
      <c r="F38" s="383"/>
      <c r="G38" s="384"/>
      <c r="H38" s="385" t="s">
        <v>14</v>
      </c>
      <c r="I38" s="385"/>
      <c r="J38" s="393">
        <v>175</v>
      </c>
      <c r="K38" s="393">
        <v>0</v>
      </c>
      <c r="L38" s="390"/>
      <c r="M38" s="390"/>
      <c r="N38" s="390"/>
      <c r="O38" s="390"/>
      <c r="P38" s="390"/>
    </row>
    <row r="39" spans="1:16" x14ac:dyDescent="0.3">
      <c r="A39" s="382" t="s">
        <v>355</v>
      </c>
      <c r="B39" s="383"/>
      <c r="C39" s="383"/>
      <c r="D39" s="383"/>
      <c r="E39" s="383"/>
      <c r="F39" s="383"/>
      <c r="G39" s="384"/>
      <c r="H39" s="385" t="s">
        <v>14</v>
      </c>
      <c r="I39" s="385"/>
      <c r="J39" s="393">
        <v>150</v>
      </c>
      <c r="K39" s="393">
        <v>0</v>
      </c>
      <c r="L39" s="390"/>
      <c r="M39" s="390"/>
      <c r="N39" s="390"/>
      <c r="O39" s="390"/>
      <c r="P39" s="390"/>
    </row>
    <row r="40" spans="1:16" x14ac:dyDescent="0.3">
      <c r="A40" s="382" t="s">
        <v>356</v>
      </c>
      <c r="B40" s="383"/>
      <c r="C40" s="383"/>
      <c r="D40" s="383"/>
      <c r="E40" s="383"/>
      <c r="F40" s="383"/>
      <c r="G40" s="384"/>
      <c r="H40" s="385" t="s">
        <v>14</v>
      </c>
      <c r="I40" s="385"/>
      <c r="J40" s="393">
        <v>135</v>
      </c>
      <c r="K40" s="393">
        <v>0</v>
      </c>
      <c r="L40" s="390"/>
      <c r="M40" s="390"/>
      <c r="N40" s="390"/>
      <c r="O40" s="390"/>
      <c r="P40" s="390"/>
    </row>
    <row r="41" spans="1:16" x14ac:dyDescent="0.3">
      <c r="A41" s="382" t="s">
        <v>357</v>
      </c>
      <c r="B41" s="383"/>
      <c r="C41" s="383"/>
      <c r="D41" s="383"/>
      <c r="E41" s="383"/>
      <c r="F41" s="383"/>
      <c r="G41" s="384"/>
      <c r="H41" s="385" t="s">
        <v>14</v>
      </c>
      <c r="I41" s="385"/>
      <c r="J41" s="392">
        <v>145</v>
      </c>
      <c r="K41" s="392">
        <v>0</v>
      </c>
      <c r="L41" s="390"/>
      <c r="M41" s="390"/>
      <c r="N41" s="390"/>
      <c r="O41" s="390"/>
      <c r="P41" s="390"/>
    </row>
    <row r="42" spans="1:16" x14ac:dyDescent="0.3">
      <c r="A42" s="382" t="s">
        <v>358</v>
      </c>
      <c r="B42" s="383"/>
      <c r="C42" s="383"/>
      <c r="D42" s="383"/>
      <c r="E42" s="383"/>
      <c r="F42" s="383"/>
      <c r="G42" s="384"/>
      <c r="H42" s="385" t="s">
        <v>14</v>
      </c>
      <c r="I42" s="385"/>
      <c r="J42" s="392">
        <v>115</v>
      </c>
      <c r="K42" s="392">
        <v>0</v>
      </c>
      <c r="L42" s="390"/>
      <c r="M42" s="390"/>
      <c r="N42" s="390"/>
      <c r="O42" s="390"/>
      <c r="P42" s="390"/>
    </row>
    <row r="43" spans="1:16" x14ac:dyDescent="0.3">
      <c r="A43" s="382" t="s">
        <v>359</v>
      </c>
      <c r="B43" s="383"/>
      <c r="C43" s="383"/>
      <c r="D43" s="383"/>
      <c r="E43" s="383"/>
      <c r="F43" s="383"/>
      <c r="G43" s="384"/>
      <c r="H43" s="385" t="s">
        <v>14</v>
      </c>
      <c r="I43" s="385"/>
      <c r="J43" s="392">
        <v>110</v>
      </c>
      <c r="K43" s="392">
        <v>0</v>
      </c>
      <c r="L43" s="390"/>
      <c r="M43" s="390"/>
      <c r="N43" s="390"/>
      <c r="O43" s="390"/>
      <c r="P43" s="390"/>
    </row>
    <row r="44" spans="1:16" x14ac:dyDescent="0.3">
      <c r="A44" s="382" t="s">
        <v>360</v>
      </c>
      <c r="B44" s="383"/>
      <c r="C44" s="383"/>
      <c r="D44" s="383"/>
      <c r="E44" s="383"/>
      <c r="F44" s="383"/>
      <c r="G44" s="384"/>
      <c r="H44" s="385" t="s">
        <v>14</v>
      </c>
      <c r="I44" s="385"/>
      <c r="J44" s="392">
        <v>85</v>
      </c>
      <c r="K44" s="392">
        <v>0</v>
      </c>
      <c r="L44" s="390"/>
      <c r="M44" s="390"/>
      <c r="N44" s="390"/>
      <c r="O44" s="390"/>
      <c r="P44" s="390"/>
    </row>
    <row r="45" spans="1:16" x14ac:dyDescent="0.3">
      <c r="A45" s="382" t="s">
        <v>87</v>
      </c>
      <c r="B45" s="383"/>
      <c r="C45" s="383"/>
      <c r="D45" s="383"/>
      <c r="E45" s="383"/>
      <c r="F45" s="383"/>
      <c r="G45" s="384"/>
      <c r="H45" s="382" t="s">
        <v>9</v>
      </c>
      <c r="I45" s="384"/>
      <c r="J45" s="392"/>
      <c r="K45" s="392"/>
      <c r="L45" s="390" t="s">
        <v>631</v>
      </c>
      <c r="M45" s="390"/>
      <c r="N45" s="390"/>
      <c r="O45" s="390"/>
      <c r="P45" s="390"/>
    </row>
    <row r="46" spans="1:16" x14ac:dyDescent="0.3">
      <c r="A46" s="382" t="s">
        <v>86</v>
      </c>
      <c r="B46" s="383"/>
      <c r="C46" s="383"/>
      <c r="D46" s="383"/>
      <c r="E46" s="383"/>
      <c r="F46" s="383"/>
      <c r="G46" s="384"/>
      <c r="H46" s="385" t="s">
        <v>366</v>
      </c>
      <c r="I46" s="385"/>
      <c r="J46" s="392"/>
      <c r="K46" s="392"/>
      <c r="L46" s="390" t="s">
        <v>632</v>
      </c>
      <c r="M46" s="390"/>
      <c r="N46" s="390"/>
      <c r="O46" s="390"/>
      <c r="P46" s="390"/>
    </row>
    <row r="47" spans="1:16" x14ac:dyDescent="0.3">
      <c r="A47" s="382" t="s">
        <v>404</v>
      </c>
      <c r="B47" s="383"/>
      <c r="C47" s="383"/>
      <c r="D47" s="383"/>
      <c r="E47" s="383"/>
      <c r="F47" s="383"/>
      <c r="G47" s="384"/>
      <c r="H47" s="385" t="s">
        <v>405</v>
      </c>
      <c r="I47" s="447"/>
      <c r="J47" s="392">
        <v>165</v>
      </c>
      <c r="K47" s="392">
        <v>0</v>
      </c>
      <c r="L47" s="390"/>
      <c r="M47" s="390"/>
      <c r="N47" s="390"/>
      <c r="O47" s="390"/>
      <c r="P47" s="390"/>
    </row>
    <row r="48" spans="1:16" x14ac:dyDescent="0.3">
      <c r="A48" s="382" t="s">
        <v>358</v>
      </c>
      <c r="B48" s="383"/>
      <c r="C48" s="383"/>
      <c r="D48" s="383"/>
      <c r="E48" s="383"/>
      <c r="F48" s="383"/>
      <c r="G48" s="384"/>
      <c r="H48" s="385" t="s">
        <v>405</v>
      </c>
      <c r="I48" s="447"/>
      <c r="J48" s="392">
        <v>135</v>
      </c>
      <c r="K48" s="392">
        <v>0</v>
      </c>
      <c r="L48" s="385"/>
      <c r="M48" s="385"/>
      <c r="N48" s="385"/>
      <c r="O48" s="385"/>
      <c r="P48" s="385"/>
    </row>
    <row r="49" spans="1:16" x14ac:dyDescent="0.3">
      <c r="A49" s="382" t="s">
        <v>359</v>
      </c>
      <c r="B49" s="383"/>
      <c r="C49" s="383"/>
      <c r="D49" s="383"/>
      <c r="E49" s="383"/>
      <c r="F49" s="383"/>
      <c r="G49" s="384"/>
      <c r="H49" s="385" t="s">
        <v>405</v>
      </c>
      <c r="I49" s="447"/>
      <c r="J49" s="386">
        <v>130</v>
      </c>
      <c r="K49" s="386">
        <v>0</v>
      </c>
      <c r="L49" s="385"/>
      <c r="M49" s="385"/>
      <c r="N49" s="385"/>
      <c r="O49" s="385"/>
      <c r="P49" s="385"/>
    </row>
    <row r="50" spans="1:16" x14ac:dyDescent="0.3">
      <c r="A50" s="382" t="s">
        <v>361</v>
      </c>
      <c r="B50" s="383"/>
      <c r="C50" s="383"/>
      <c r="D50" s="383"/>
      <c r="E50" s="383"/>
      <c r="F50" s="383"/>
      <c r="G50" s="384"/>
      <c r="H50" s="385" t="s">
        <v>405</v>
      </c>
      <c r="I50" s="447"/>
      <c r="J50" s="386">
        <v>97</v>
      </c>
      <c r="K50" s="386">
        <v>0</v>
      </c>
      <c r="L50" s="385"/>
      <c r="M50" s="385"/>
      <c r="N50" s="385"/>
      <c r="O50" s="385"/>
      <c r="P50" s="385"/>
    </row>
    <row r="51" spans="1:16" x14ac:dyDescent="0.3">
      <c r="A51" s="439"/>
      <c r="B51" s="440"/>
      <c r="C51" s="440"/>
      <c r="D51" s="440"/>
      <c r="E51" s="440"/>
      <c r="F51" s="440"/>
      <c r="G51" s="441"/>
      <c r="H51" s="442"/>
      <c r="I51" s="442"/>
      <c r="J51" s="392">
        <v>0</v>
      </c>
      <c r="K51" s="392">
        <v>0</v>
      </c>
      <c r="L51" s="443"/>
      <c r="M51" s="443"/>
      <c r="N51" s="443"/>
      <c r="O51" s="443"/>
      <c r="P51" s="443"/>
    </row>
    <row r="52" spans="1:16" x14ac:dyDescent="0.3">
      <c r="A52" s="387" t="s">
        <v>66</v>
      </c>
      <c r="B52" s="388"/>
      <c r="C52" s="388"/>
      <c r="D52" s="388"/>
      <c r="E52" s="388"/>
      <c r="F52" s="388"/>
      <c r="G52" s="388"/>
      <c r="H52" s="389" t="s">
        <v>214</v>
      </c>
      <c r="I52" s="389"/>
      <c r="J52" s="388"/>
      <c r="K52" s="388"/>
      <c r="L52" s="388"/>
      <c r="M52" s="388"/>
      <c r="N52" s="388"/>
      <c r="O52" s="388"/>
      <c r="P52" s="388"/>
    </row>
    <row r="53" spans="1:16" x14ac:dyDescent="0.3">
      <c r="A53" s="382" t="s">
        <v>815</v>
      </c>
      <c r="B53" s="383"/>
      <c r="C53" s="383"/>
      <c r="D53" s="383"/>
      <c r="E53" s="383"/>
      <c r="F53" s="383"/>
      <c r="G53" s="384"/>
      <c r="H53" s="385"/>
      <c r="I53" s="385"/>
      <c r="J53" s="386">
        <v>0</v>
      </c>
      <c r="K53" s="386">
        <v>0</v>
      </c>
      <c r="L53" s="390"/>
      <c r="M53" s="390"/>
      <c r="N53" s="390"/>
      <c r="O53" s="390"/>
      <c r="P53" s="390"/>
    </row>
    <row r="54" spans="1:16" x14ac:dyDescent="0.3">
      <c r="A54" s="382"/>
      <c r="B54" s="383"/>
      <c r="C54" s="383"/>
      <c r="D54" s="383"/>
      <c r="E54" s="383"/>
      <c r="F54" s="383"/>
      <c r="G54" s="384"/>
      <c r="H54" s="385"/>
      <c r="I54" s="385"/>
      <c r="J54" s="386">
        <v>0</v>
      </c>
      <c r="K54" s="386">
        <v>0</v>
      </c>
      <c r="L54" s="385"/>
      <c r="M54" s="385"/>
      <c r="N54" s="385"/>
      <c r="O54" s="385"/>
      <c r="P54" s="385"/>
    </row>
    <row r="55" spans="1:16" x14ac:dyDescent="0.3">
      <c r="A55" s="382"/>
      <c r="B55" s="383"/>
      <c r="C55" s="383"/>
      <c r="D55" s="383"/>
      <c r="E55" s="383"/>
      <c r="F55" s="383"/>
      <c r="G55" s="384"/>
      <c r="H55" s="385"/>
      <c r="I55" s="385"/>
      <c r="J55" s="386">
        <v>0</v>
      </c>
      <c r="K55" s="386">
        <v>0</v>
      </c>
      <c r="L55" s="385"/>
      <c r="M55" s="385"/>
      <c r="N55" s="385"/>
      <c r="O55" s="385"/>
      <c r="P55" s="385"/>
    </row>
    <row r="56" spans="1:16" x14ac:dyDescent="0.3">
      <c r="A56" s="382"/>
      <c r="B56" s="383"/>
      <c r="C56" s="383"/>
      <c r="D56" s="383"/>
      <c r="E56" s="383"/>
      <c r="F56" s="383"/>
      <c r="G56" s="384"/>
      <c r="H56" s="385"/>
      <c r="I56" s="385"/>
      <c r="J56" s="386">
        <v>0</v>
      </c>
      <c r="K56" s="386">
        <v>0</v>
      </c>
      <c r="L56" s="385"/>
      <c r="M56" s="385"/>
      <c r="N56" s="385"/>
      <c r="O56" s="385"/>
      <c r="P56" s="385"/>
    </row>
    <row r="57" spans="1:16" x14ac:dyDescent="0.3">
      <c r="A57" s="382"/>
      <c r="B57" s="383"/>
      <c r="C57" s="383"/>
      <c r="D57" s="383"/>
      <c r="E57" s="383"/>
      <c r="F57" s="383"/>
      <c r="G57" s="384"/>
      <c r="H57" s="385"/>
      <c r="I57" s="385"/>
      <c r="J57" s="386">
        <v>0</v>
      </c>
      <c r="K57" s="386">
        <v>0</v>
      </c>
      <c r="L57" s="385"/>
      <c r="M57" s="385"/>
      <c r="N57" s="385"/>
      <c r="O57" s="385"/>
      <c r="P57" s="385"/>
    </row>
    <row r="58" spans="1:16" x14ac:dyDescent="0.3">
      <c r="A58" s="382"/>
      <c r="B58" s="383"/>
      <c r="C58" s="383"/>
      <c r="D58" s="383"/>
      <c r="E58" s="383"/>
      <c r="F58" s="383"/>
      <c r="G58" s="384"/>
      <c r="H58" s="385"/>
      <c r="I58" s="385"/>
      <c r="J58" s="386">
        <v>0</v>
      </c>
      <c r="K58" s="386">
        <v>0</v>
      </c>
      <c r="L58" s="385"/>
      <c r="M58" s="385"/>
      <c r="N58" s="385"/>
      <c r="O58" s="385"/>
      <c r="P58" s="385"/>
    </row>
    <row r="59" spans="1:16" x14ac:dyDescent="0.3">
      <c r="A59" s="387" t="s">
        <v>67</v>
      </c>
      <c r="B59" s="388"/>
      <c r="C59" s="388"/>
      <c r="D59" s="388"/>
      <c r="E59" s="388"/>
      <c r="F59" s="388"/>
      <c r="G59" s="388"/>
      <c r="H59" s="389" t="s">
        <v>214</v>
      </c>
      <c r="I59" s="389"/>
      <c r="J59" s="388"/>
      <c r="K59" s="388"/>
      <c r="L59" s="388"/>
      <c r="M59" s="388"/>
      <c r="N59" s="388"/>
      <c r="O59" s="388"/>
      <c r="P59" s="388"/>
    </row>
    <row r="60" spans="1:16" x14ac:dyDescent="0.3">
      <c r="A60" s="382" t="s">
        <v>786</v>
      </c>
      <c r="B60" s="383"/>
      <c r="C60" s="383"/>
      <c r="D60" s="383"/>
      <c r="E60" s="383"/>
      <c r="F60" s="383"/>
      <c r="G60" s="384"/>
      <c r="H60" s="385"/>
      <c r="I60" s="385"/>
      <c r="J60" s="386">
        <v>0</v>
      </c>
      <c r="K60" s="386">
        <v>0</v>
      </c>
      <c r="L60" s="385"/>
      <c r="M60" s="385"/>
      <c r="N60" s="385"/>
      <c r="O60" s="385"/>
      <c r="P60" s="385"/>
    </row>
    <row r="61" spans="1:16" x14ac:dyDescent="0.3">
      <c r="A61" s="382"/>
      <c r="B61" s="383"/>
      <c r="C61" s="383"/>
      <c r="D61" s="383"/>
      <c r="E61" s="383"/>
      <c r="F61" s="383"/>
      <c r="G61" s="384"/>
      <c r="H61" s="385"/>
      <c r="I61" s="385"/>
      <c r="J61" s="386">
        <v>0</v>
      </c>
      <c r="K61" s="386">
        <v>0</v>
      </c>
      <c r="L61" s="385"/>
      <c r="M61" s="385"/>
      <c r="N61" s="385"/>
      <c r="O61" s="385"/>
      <c r="P61" s="385"/>
    </row>
    <row r="62" spans="1:16" x14ac:dyDescent="0.3">
      <c r="A62" s="382"/>
      <c r="B62" s="383"/>
      <c r="C62" s="383"/>
      <c r="D62" s="383"/>
      <c r="E62" s="383"/>
      <c r="F62" s="383"/>
      <c r="G62" s="384"/>
      <c r="H62" s="385"/>
      <c r="I62" s="385"/>
      <c r="J62" s="386">
        <v>0</v>
      </c>
      <c r="K62" s="386">
        <v>0</v>
      </c>
      <c r="L62" s="385"/>
      <c r="M62" s="385"/>
      <c r="N62" s="385"/>
      <c r="O62" s="385"/>
      <c r="P62" s="385"/>
    </row>
    <row r="63" spans="1:16" x14ac:dyDescent="0.3">
      <c r="A63" s="382"/>
      <c r="B63" s="383"/>
      <c r="C63" s="383"/>
      <c r="D63" s="383"/>
      <c r="E63" s="383"/>
      <c r="F63" s="383"/>
      <c r="G63" s="384"/>
      <c r="H63" s="385"/>
      <c r="I63" s="385"/>
      <c r="J63" s="386">
        <v>0</v>
      </c>
      <c r="K63" s="386">
        <v>0</v>
      </c>
      <c r="L63" s="385"/>
      <c r="M63" s="385"/>
      <c r="N63" s="385"/>
      <c r="O63" s="385"/>
      <c r="P63" s="385"/>
    </row>
    <row r="64" spans="1:16" x14ac:dyDescent="0.3">
      <c r="A64" s="382"/>
      <c r="B64" s="383"/>
      <c r="C64" s="383"/>
      <c r="D64" s="383"/>
      <c r="E64" s="383"/>
      <c r="F64" s="383"/>
      <c r="G64" s="384"/>
      <c r="H64" s="385"/>
      <c r="I64" s="385"/>
      <c r="J64" s="386">
        <v>0</v>
      </c>
      <c r="K64" s="386">
        <v>0</v>
      </c>
      <c r="L64" s="385"/>
      <c r="M64" s="385"/>
      <c r="N64" s="385"/>
      <c r="O64" s="385"/>
      <c r="P64" s="385"/>
    </row>
    <row r="65" spans="1:16" x14ac:dyDescent="0.3">
      <c r="A65" s="382"/>
      <c r="B65" s="383"/>
      <c r="C65" s="383"/>
      <c r="D65" s="383"/>
      <c r="E65" s="383"/>
      <c r="F65" s="383"/>
      <c r="G65" s="384"/>
      <c r="H65" s="385"/>
      <c r="I65" s="385"/>
      <c r="J65" s="386">
        <v>0</v>
      </c>
      <c r="K65" s="386">
        <v>0</v>
      </c>
      <c r="L65" s="385"/>
      <c r="M65" s="385"/>
      <c r="N65" s="385"/>
      <c r="O65" s="385"/>
      <c r="P65" s="385"/>
    </row>
    <row r="66" spans="1:16" x14ac:dyDescent="0.3">
      <c r="A66" s="387" t="s">
        <v>77</v>
      </c>
      <c r="B66" s="388"/>
      <c r="C66" s="388"/>
      <c r="D66" s="388"/>
      <c r="E66" s="388"/>
      <c r="F66" s="388"/>
      <c r="G66" s="388"/>
      <c r="H66" s="389" t="s">
        <v>215</v>
      </c>
      <c r="I66" s="389"/>
      <c r="J66" s="388"/>
      <c r="K66" s="388"/>
      <c r="L66" s="388"/>
      <c r="M66" s="388"/>
      <c r="N66" s="388"/>
      <c r="O66" s="388"/>
      <c r="P66" s="388"/>
    </row>
    <row r="67" spans="1:16" x14ac:dyDescent="0.3">
      <c r="A67" s="382" t="s">
        <v>614</v>
      </c>
      <c r="B67" s="383"/>
      <c r="C67" s="383"/>
      <c r="D67" s="383"/>
      <c r="E67" s="383"/>
      <c r="F67" s="383"/>
      <c r="G67" s="384"/>
      <c r="H67" s="385"/>
      <c r="I67" s="385"/>
      <c r="J67" s="386">
        <v>0</v>
      </c>
      <c r="K67" s="386">
        <v>0</v>
      </c>
      <c r="L67" s="385"/>
      <c r="M67" s="385"/>
      <c r="N67" s="385"/>
      <c r="O67" s="385"/>
      <c r="P67" s="385"/>
    </row>
    <row r="68" spans="1:16" x14ac:dyDescent="0.3">
      <c r="A68" s="382"/>
      <c r="B68" s="383"/>
      <c r="C68" s="383"/>
      <c r="D68" s="383"/>
      <c r="E68" s="383"/>
      <c r="F68" s="383"/>
      <c r="G68" s="384"/>
      <c r="H68" s="385"/>
      <c r="I68" s="385"/>
      <c r="J68" s="386">
        <v>0</v>
      </c>
      <c r="K68" s="386">
        <v>0</v>
      </c>
      <c r="L68" s="385"/>
      <c r="M68" s="385"/>
      <c r="N68" s="385"/>
      <c r="O68" s="385"/>
      <c r="P68" s="385"/>
    </row>
    <row r="69" spans="1:16" x14ac:dyDescent="0.3">
      <c r="A69" s="382"/>
      <c r="B69" s="383"/>
      <c r="C69" s="383"/>
      <c r="D69" s="383"/>
      <c r="E69" s="383"/>
      <c r="F69" s="383"/>
      <c r="G69" s="384"/>
      <c r="H69" s="385"/>
      <c r="I69" s="385"/>
      <c r="J69" s="386">
        <v>0</v>
      </c>
      <c r="K69" s="386">
        <v>0</v>
      </c>
      <c r="L69" s="385"/>
      <c r="M69" s="385"/>
      <c r="N69" s="385"/>
      <c r="O69" s="385"/>
      <c r="P69" s="385"/>
    </row>
    <row r="70" spans="1:16" x14ac:dyDescent="0.3">
      <c r="A70" s="382"/>
      <c r="B70" s="383"/>
      <c r="C70" s="383"/>
      <c r="D70" s="383"/>
      <c r="E70" s="383"/>
      <c r="F70" s="383"/>
      <c r="G70" s="384"/>
      <c r="H70" s="385"/>
      <c r="I70" s="385"/>
      <c r="J70" s="386">
        <v>0</v>
      </c>
      <c r="K70" s="386">
        <v>0</v>
      </c>
      <c r="L70" s="385"/>
      <c r="M70" s="385"/>
      <c r="N70" s="385"/>
      <c r="O70" s="385"/>
      <c r="P70" s="385"/>
    </row>
    <row r="71" spans="1:16" x14ac:dyDescent="0.3">
      <c r="A71" s="382"/>
      <c r="B71" s="383"/>
      <c r="C71" s="383"/>
      <c r="D71" s="383"/>
      <c r="E71" s="383"/>
      <c r="F71" s="383"/>
      <c r="G71" s="384"/>
      <c r="H71" s="385"/>
      <c r="I71" s="385"/>
      <c r="J71" s="386">
        <v>0</v>
      </c>
      <c r="K71" s="386">
        <v>0</v>
      </c>
      <c r="L71" s="385"/>
      <c r="M71" s="385"/>
      <c r="N71" s="385"/>
      <c r="O71" s="385"/>
      <c r="P71" s="385"/>
    </row>
    <row r="72" spans="1:16" x14ac:dyDescent="0.3">
      <c r="A72" s="382"/>
      <c r="B72" s="383"/>
      <c r="C72" s="383"/>
      <c r="D72" s="383"/>
      <c r="E72" s="383"/>
      <c r="F72" s="383"/>
      <c r="G72" s="384"/>
      <c r="H72" s="385"/>
      <c r="I72" s="385"/>
      <c r="J72" s="386">
        <v>0</v>
      </c>
      <c r="K72" s="386">
        <v>0</v>
      </c>
      <c r="L72" s="385"/>
      <c r="M72" s="385"/>
      <c r="N72" s="385"/>
      <c r="O72" s="385"/>
      <c r="P72" s="385"/>
    </row>
    <row r="73" spans="1:16" x14ac:dyDescent="0.3">
      <c r="A73" s="387" t="s">
        <v>88</v>
      </c>
      <c r="B73" s="388"/>
      <c r="C73" s="388"/>
      <c r="D73" s="388"/>
      <c r="E73" s="388"/>
      <c r="F73" s="388"/>
      <c r="G73" s="388"/>
      <c r="H73" s="388" t="s">
        <v>216</v>
      </c>
      <c r="I73" s="388"/>
      <c r="J73" s="388"/>
      <c r="K73" s="388"/>
      <c r="L73" s="388"/>
      <c r="M73" s="388"/>
      <c r="N73" s="388"/>
      <c r="O73" s="388"/>
      <c r="P73" s="388"/>
    </row>
    <row r="74" spans="1:16" x14ac:dyDescent="0.3">
      <c r="A74" s="382" t="s">
        <v>815</v>
      </c>
      <c r="B74" s="383"/>
      <c r="C74" s="383"/>
      <c r="D74" s="383"/>
      <c r="E74" s="383"/>
      <c r="F74" s="383"/>
      <c r="G74" s="384"/>
      <c r="H74" s="385" t="s">
        <v>14</v>
      </c>
      <c r="I74" s="385"/>
      <c r="J74" s="386">
        <v>0</v>
      </c>
      <c r="K74" s="386">
        <v>0</v>
      </c>
      <c r="L74" s="385"/>
      <c r="M74" s="385"/>
      <c r="N74" s="385"/>
      <c r="O74" s="385"/>
      <c r="P74" s="385"/>
    </row>
    <row r="75" spans="1:16" x14ac:dyDescent="0.3">
      <c r="A75" s="382"/>
      <c r="B75" s="383"/>
      <c r="C75" s="383"/>
      <c r="D75" s="383"/>
      <c r="E75" s="383"/>
      <c r="F75" s="383"/>
      <c r="G75" s="384"/>
      <c r="H75" s="385" t="s">
        <v>14</v>
      </c>
      <c r="I75" s="385"/>
      <c r="J75" s="386">
        <v>0</v>
      </c>
      <c r="K75" s="386">
        <v>0</v>
      </c>
      <c r="L75" s="385"/>
      <c r="M75" s="385"/>
      <c r="N75" s="385"/>
      <c r="O75" s="385"/>
      <c r="P75" s="385"/>
    </row>
    <row r="76" spans="1:16" x14ac:dyDescent="0.3">
      <c r="A76" s="382"/>
      <c r="B76" s="383"/>
      <c r="C76" s="383"/>
      <c r="D76" s="383"/>
      <c r="E76" s="383"/>
      <c r="F76" s="383"/>
      <c r="G76" s="384"/>
      <c r="H76" s="385" t="s">
        <v>14</v>
      </c>
      <c r="I76" s="385"/>
      <c r="J76" s="386">
        <v>0</v>
      </c>
      <c r="K76" s="386">
        <v>0</v>
      </c>
      <c r="L76" s="385"/>
      <c r="M76" s="385"/>
      <c r="N76" s="385"/>
      <c r="O76" s="385"/>
      <c r="P76" s="385"/>
    </row>
    <row r="77" spans="1:16" x14ac:dyDescent="0.3">
      <c r="A77" s="382"/>
      <c r="B77" s="383"/>
      <c r="C77" s="383"/>
      <c r="D77" s="383"/>
      <c r="E77" s="383"/>
      <c r="F77" s="383"/>
      <c r="G77" s="384"/>
      <c r="H77" s="385" t="s">
        <v>14</v>
      </c>
      <c r="I77" s="385"/>
      <c r="J77" s="386">
        <v>0</v>
      </c>
      <c r="K77" s="386">
        <v>0</v>
      </c>
      <c r="L77" s="385"/>
      <c r="M77" s="385"/>
      <c r="N77" s="385"/>
      <c r="O77" s="385"/>
      <c r="P77" s="385"/>
    </row>
    <row r="78" spans="1:16" x14ac:dyDescent="0.3">
      <c r="A78" s="382"/>
      <c r="B78" s="383"/>
      <c r="C78" s="383"/>
      <c r="D78" s="383"/>
      <c r="E78" s="383"/>
      <c r="F78" s="383"/>
      <c r="G78" s="384"/>
      <c r="H78" s="385" t="s">
        <v>14</v>
      </c>
      <c r="I78" s="385"/>
      <c r="J78" s="386">
        <v>0</v>
      </c>
      <c r="K78" s="386">
        <v>0</v>
      </c>
      <c r="L78" s="385"/>
      <c r="M78" s="385"/>
      <c r="N78" s="385"/>
      <c r="O78" s="385"/>
      <c r="P78" s="385"/>
    </row>
    <row r="79" spans="1:16" x14ac:dyDescent="0.3">
      <c r="A79" s="382"/>
      <c r="B79" s="383"/>
      <c r="C79" s="383"/>
      <c r="D79" s="383"/>
      <c r="E79" s="383"/>
      <c r="F79" s="383"/>
      <c r="G79" s="384"/>
      <c r="H79" s="385" t="s">
        <v>14</v>
      </c>
      <c r="I79" s="385"/>
      <c r="J79" s="386">
        <v>0</v>
      </c>
      <c r="K79" s="386">
        <v>0</v>
      </c>
      <c r="L79" s="385"/>
      <c r="M79" s="385"/>
      <c r="N79" s="385"/>
      <c r="O79" s="385"/>
      <c r="P79" s="385"/>
    </row>
    <row r="80" spans="1:16" x14ac:dyDescent="0.3">
      <c r="A80" s="387" t="s">
        <v>89</v>
      </c>
      <c r="B80" s="388" t="s">
        <v>89</v>
      </c>
      <c r="C80" s="388" t="s">
        <v>89</v>
      </c>
      <c r="D80" s="388" t="s">
        <v>89</v>
      </c>
      <c r="E80" s="388" t="s">
        <v>89</v>
      </c>
      <c r="F80" s="388" t="s">
        <v>89</v>
      </c>
      <c r="G80" s="388" t="s">
        <v>89</v>
      </c>
      <c r="H80" s="388" t="s">
        <v>216</v>
      </c>
      <c r="I80" s="388"/>
      <c r="J80" s="388"/>
      <c r="K80" s="388"/>
      <c r="L80" s="388"/>
      <c r="M80" s="388"/>
      <c r="N80" s="388"/>
      <c r="O80" s="388"/>
      <c r="P80" s="388"/>
    </row>
    <row r="81" spans="1:16" x14ac:dyDescent="0.3">
      <c r="A81" s="382" t="s">
        <v>815</v>
      </c>
      <c r="B81" s="383"/>
      <c r="C81" s="383"/>
      <c r="D81" s="383"/>
      <c r="E81" s="383"/>
      <c r="F81" s="383"/>
      <c r="G81" s="384"/>
      <c r="H81" s="442" t="s">
        <v>14</v>
      </c>
      <c r="I81" s="442"/>
      <c r="J81" s="392">
        <v>0</v>
      </c>
      <c r="K81" s="392">
        <v>0</v>
      </c>
      <c r="L81" s="442"/>
      <c r="M81" s="442"/>
      <c r="N81" s="442"/>
      <c r="O81" s="442"/>
      <c r="P81" s="442"/>
    </row>
    <row r="82" spans="1:16" x14ac:dyDescent="0.3">
      <c r="A82" s="439"/>
      <c r="B82" s="440"/>
      <c r="C82" s="440"/>
      <c r="D82" s="440"/>
      <c r="E82" s="440"/>
      <c r="F82" s="440"/>
      <c r="G82" s="441"/>
      <c r="H82" s="442" t="s">
        <v>14</v>
      </c>
      <c r="I82" s="442"/>
      <c r="J82" s="392">
        <v>0</v>
      </c>
      <c r="K82" s="392">
        <v>0</v>
      </c>
      <c r="L82" s="442"/>
      <c r="M82" s="442"/>
      <c r="N82" s="442"/>
      <c r="O82" s="442"/>
      <c r="P82" s="442"/>
    </row>
    <row r="83" spans="1:16" x14ac:dyDescent="0.3">
      <c r="A83" s="439"/>
      <c r="B83" s="440"/>
      <c r="C83" s="440"/>
      <c r="D83" s="440"/>
      <c r="E83" s="440"/>
      <c r="F83" s="440"/>
      <c r="G83" s="441"/>
      <c r="H83" s="442" t="s">
        <v>14</v>
      </c>
      <c r="I83" s="442"/>
      <c r="J83" s="392">
        <v>0</v>
      </c>
      <c r="K83" s="392">
        <v>0</v>
      </c>
      <c r="L83" s="442"/>
      <c r="M83" s="442"/>
      <c r="N83" s="442"/>
      <c r="O83" s="442"/>
      <c r="P83" s="442"/>
    </row>
    <row r="84" spans="1:16" x14ac:dyDescent="0.3">
      <c r="A84" s="439"/>
      <c r="B84" s="440"/>
      <c r="C84" s="440"/>
      <c r="D84" s="440"/>
      <c r="E84" s="440"/>
      <c r="F84" s="440"/>
      <c r="G84" s="441"/>
      <c r="H84" s="442" t="s">
        <v>14</v>
      </c>
      <c r="I84" s="442"/>
      <c r="J84" s="392">
        <v>0</v>
      </c>
      <c r="K84" s="392">
        <v>0</v>
      </c>
      <c r="L84" s="442"/>
      <c r="M84" s="442"/>
      <c r="N84" s="442"/>
      <c r="O84" s="442"/>
      <c r="P84" s="442"/>
    </row>
    <row r="85" spans="1:16" x14ac:dyDescent="0.3">
      <c r="A85" s="439"/>
      <c r="B85" s="440"/>
      <c r="C85" s="440"/>
      <c r="D85" s="440"/>
      <c r="E85" s="440"/>
      <c r="F85" s="440"/>
      <c r="G85" s="441"/>
      <c r="H85" s="442" t="s">
        <v>14</v>
      </c>
      <c r="I85" s="442"/>
      <c r="J85" s="392">
        <v>0</v>
      </c>
      <c r="K85" s="392">
        <v>0</v>
      </c>
      <c r="L85" s="442"/>
      <c r="M85" s="442"/>
      <c r="N85" s="442"/>
      <c r="O85" s="442"/>
      <c r="P85" s="442"/>
    </row>
    <row r="86" spans="1:16" x14ac:dyDescent="0.3">
      <c r="A86" s="439"/>
      <c r="B86" s="440"/>
      <c r="C86" s="440"/>
      <c r="D86" s="440"/>
      <c r="E86" s="440"/>
      <c r="F86" s="440"/>
      <c r="G86" s="441"/>
      <c r="H86" s="442" t="s">
        <v>14</v>
      </c>
      <c r="I86" s="442"/>
      <c r="J86" s="392">
        <v>0</v>
      </c>
      <c r="K86" s="392">
        <v>0</v>
      </c>
      <c r="L86" s="442"/>
      <c r="M86" s="442"/>
      <c r="N86" s="442"/>
      <c r="O86" s="442"/>
      <c r="P86" s="442"/>
    </row>
  </sheetData>
  <mergeCells count="269">
    <mergeCell ref="J47:K47"/>
    <mergeCell ref="J48:K48"/>
    <mergeCell ref="J49:K49"/>
    <mergeCell ref="J50:K50"/>
    <mergeCell ref="L47:P47"/>
    <mergeCell ref="L48:P48"/>
    <mergeCell ref="L49:P49"/>
    <mergeCell ref="L50:P50"/>
    <mergeCell ref="A86:G86"/>
    <mergeCell ref="H86:I86"/>
    <mergeCell ref="J86:K86"/>
    <mergeCell ref="L86:P86"/>
    <mergeCell ref="A84:G84"/>
    <mergeCell ref="H84:I84"/>
    <mergeCell ref="J84:K84"/>
    <mergeCell ref="L84:P84"/>
    <mergeCell ref="A85:G85"/>
    <mergeCell ref="H85:I85"/>
    <mergeCell ref="J85:K85"/>
    <mergeCell ref="L85:P85"/>
    <mergeCell ref="A82:G82"/>
    <mergeCell ref="H82:I82"/>
    <mergeCell ref="J82:K82"/>
    <mergeCell ref="L82:P82"/>
    <mergeCell ref="A83:G83"/>
    <mergeCell ref="H83:I83"/>
    <mergeCell ref="J83:K83"/>
    <mergeCell ref="L83:P83"/>
    <mergeCell ref="A80:G80"/>
    <mergeCell ref="H80:I80"/>
    <mergeCell ref="J80:P80"/>
    <mergeCell ref="A81:G81"/>
    <mergeCell ref="H81:I81"/>
    <mergeCell ref="J81:K81"/>
    <mergeCell ref="L81:P81"/>
    <mergeCell ref="A78:G78"/>
    <mergeCell ref="H78:I78"/>
    <mergeCell ref="J78:K78"/>
    <mergeCell ref="L78:P78"/>
    <mergeCell ref="A79:G79"/>
    <mergeCell ref="H79:I79"/>
    <mergeCell ref="J79:K79"/>
    <mergeCell ref="L79:P79"/>
    <mergeCell ref="A76:G76"/>
    <mergeCell ref="H76:I76"/>
    <mergeCell ref="J76:K76"/>
    <mergeCell ref="L76:P76"/>
    <mergeCell ref="A77:G77"/>
    <mergeCell ref="H77:I77"/>
    <mergeCell ref="J77:K77"/>
    <mergeCell ref="L77:P77"/>
    <mergeCell ref="A74:G74"/>
    <mergeCell ref="H74:I74"/>
    <mergeCell ref="J74:K74"/>
    <mergeCell ref="L74:P74"/>
    <mergeCell ref="A75:G75"/>
    <mergeCell ref="H75:I75"/>
    <mergeCell ref="J75:K75"/>
    <mergeCell ref="L75:P75"/>
    <mergeCell ref="A72:G72"/>
    <mergeCell ref="H72:I72"/>
    <mergeCell ref="J72:K72"/>
    <mergeCell ref="L72:P72"/>
    <mergeCell ref="A73:G73"/>
    <mergeCell ref="H73:I73"/>
    <mergeCell ref="J73:P73"/>
    <mergeCell ref="A70:G70"/>
    <mergeCell ref="H70:I70"/>
    <mergeCell ref="J70:K70"/>
    <mergeCell ref="L70:P70"/>
    <mergeCell ref="A71:G71"/>
    <mergeCell ref="H71:I71"/>
    <mergeCell ref="J71:K71"/>
    <mergeCell ref="L71:P71"/>
    <mergeCell ref="A68:G68"/>
    <mergeCell ref="H68:I68"/>
    <mergeCell ref="J68:K68"/>
    <mergeCell ref="L68:P68"/>
    <mergeCell ref="A69:G69"/>
    <mergeCell ref="H69:I69"/>
    <mergeCell ref="J69:K69"/>
    <mergeCell ref="L69:P69"/>
    <mergeCell ref="A66:G66"/>
    <mergeCell ref="H66:I66"/>
    <mergeCell ref="J66:P66"/>
    <mergeCell ref="A67:G67"/>
    <mergeCell ref="H67:I67"/>
    <mergeCell ref="J67:K67"/>
    <mergeCell ref="L67:P67"/>
    <mergeCell ref="A64:G64"/>
    <mergeCell ref="H64:I64"/>
    <mergeCell ref="J64:K64"/>
    <mergeCell ref="L64:P64"/>
    <mergeCell ref="A65:G65"/>
    <mergeCell ref="H65:I65"/>
    <mergeCell ref="J65:K65"/>
    <mergeCell ref="L65:P65"/>
    <mergeCell ref="A62:G62"/>
    <mergeCell ref="H62:I62"/>
    <mergeCell ref="J62:K62"/>
    <mergeCell ref="L62:P62"/>
    <mergeCell ref="A63:G63"/>
    <mergeCell ref="H63:I63"/>
    <mergeCell ref="J63:K63"/>
    <mergeCell ref="L63:P63"/>
    <mergeCell ref="A60:G60"/>
    <mergeCell ref="H60:I60"/>
    <mergeCell ref="J60:K60"/>
    <mergeCell ref="L60:P60"/>
    <mergeCell ref="A61:G61"/>
    <mergeCell ref="H61:I61"/>
    <mergeCell ref="J61:K61"/>
    <mergeCell ref="L61:P61"/>
    <mergeCell ref="A58:G58"/>
    <mergeCell ref="H58:I58"/>
    <mergeCell ref="J58:K58"/>
    <mergeCell ref="L58:P58"/>
    <mergeCell ref="A59:G59"/>
    <mergeCell ref="H59:I59"/>
    <mergeCell ref="J59:P59"/>
    <mergeCell ref="A56:G56"/>
    <mergeCell ref="H56:I56"/>
    <mergeCell ref="J56:K56"/>
    <mergeCell ref="L56:P56"/>
    <mergeCell ref="A57:G57"/>
    <mergeCell ref="H57:I57"/>
    <mergeCell ref="J57:K57"/>
    <mergeCell ref="L57:P57"/>
    <mergeCell ref="A54:G54"/>
    <mergeCell ref="H54:I54"/>
    <mergeCell ref="J54:K54"/>
    <mergeCell ref="L54:P54"/>
    <mergeCell ref="A55:G55"/>
    <mergeCell ref="H55:I55"/>
    <mergeCell ref="J55:K55"/>
    <mergeCell ref="L55:P55"/>
    <mergeCell ref="A52:G52"/>
    <mergeCell ref="H52:I52"/>
    <mergeCell ref="J52:P52"/>
    <mergeCell ref="A53:G53"/>
    <mergeCell ref="H53:I53"/>
    <mergeCell ref="J53:K53"/>
    <mergeCell ref="L53:P53"/>
    <mergeCell ref="A46:G46"/>
    <mergeCell ref="H46:I46"/>
    <mergeCell ref="J46:K46"/>
    <mergeCell ref="L46:P46"/>
    <mergeCell ref="A51:G51"/>
    <mergeCell ref="H51:I51"/>
    <mergeCell ref="J51:K51"/>
    <mergeCell ref="L51:P51"/>
    <mergeCell ref="A44:G44"/>
    <mergeCell ref="H44:I44"/>
    <mergeCell ref="J44:K44"/>
    <mergeCell ref="L44:P44"/>
    <mergeCell ref="A45:G45"/>
    <mergeCell ref="H45:I45"/>
    <mergeCell ref="J45:K45"/>
    <mergeCell ref="L45:P45"/>
    <mergeCell ref="A47:G47"/>
    <mergeCell ref="A48:G48"/>
    <mergeCell ref="A49:G49"/>
    <mergeCell ref="A50:G50"/>
    <mergeCell ref="H47:I47"/>
    <mergeCell ref="H48:I48"/>
    <mergeCell ref="H49:I49"/>
    <mergeCell ref="H50:I50"/>
    <mergeCell ref="A42:G42"/>
    <mergeCell ref="H42:I42"/>
    <mergeCell ref="J42:K42"/>
    <mergeCell ref="L42:P42"/>
    <mergeCell ref="A43:G43"/>
    <mergeCell ref="H43:I43"/>
    <mergeCell ref="J43:K43"/>
    <mergeCell ref="L43:P43"/>
    <mergeCell ref="A40:G40"/>
    <mergeCell ref="H40:I40"/>
    <mergeCell ref="J40:K40"/>
    <mergeCell ref="L40:P40"/>
    <mergeCell ref="A41:G41"/>
    <mergeCell ref="H41:I41"/>
    <mergeCell ref="J41:K41"/>
    <mergeCell ref="L41:P41"/>
    <mergeCell ref="A38:G38"/>
    <mergeCell ref="H38:I38"/>
    <mergeCell ref="J38:K38"/>
    <mergeCell ref="L38:P38"/>
    <mergeCell ref="A39:G39"/>
    <mergeCell ref="H39:I39"/>
    <mergeCell ref="J39:K39"/>
    <mergeCell ref="L39:P39"/>
    <mergeCell ref="A36:G36"/>
    <mergeCell ref="H36:I36"/>
    <mergeCell ref="J36:K36"/>
    <mergeCell ref="L36:P36"/>
    <mergeCell ref="A37:G37"/>
    <mergeCell ref="H37:I37"/>
    <mergeCell ref="J37:K37"/>
    <mergeCell ref="L37:P37"/>
    <mergeCell ref="A34:G34"/>
    <mergeCell ref="H34:I34"/>
    <mergeCell ref="J34:K34"/>
    <mergeCell ref="L34:P34"/>
    <mergeCell ref="A35:G35"/>
    <mergeCell ref="H35:I35"/>
    <mergeCell ref="J35:K35"/>
    <mergeCell ref="L35:P35"/>
    <mergeCell ref="A31:P31"/>
    <mergeCell ref="A32:G32"/>
    <mergeCell ref="H32:I32"/>
    <mergeCell ref="J32:K32"/>
    <mergeCell ref="L32:P32"/>
    <mergeCell ref="A33:G33"/>
    <mergeCell ref="H33:I33"/>
    <mergeCell ref="J33:K33"/>
    <mergeCell ref="L33:P33"/>
    <mergeCell ref="A29:G29"/>
    <mergeCell ref="H29:I29"/>
    <mergeCell ref="J29:K29"/>
    <mergeCell ref="L29:P29"/>
    <mergeCell ref="A30:G30"/>
    <mergeCell ref="H30:I30"/>
    <mergeCell ref="J30:K30"/>
    <mergeCell ref="L30:P30"/>
    <mergeCell ref="A27:G27"/>
    <mergeCell ref="H27:I27"/>
    <mergeCell ref="J27:K27"/>
    <mergeCell ref="L27:P27"/>
    <mergeCell ref="A28:G28"/>
    <mergeCell ref="H28:I28"/>
    <mergeCell ref="J28:K28"/>
    <mergeCell ref="L28:P28"/>
    <mergeCell ref="A25:G25"/>
    <mergeCell ref="H25:I25"/>
    <mergeCell ref="J25:K25"/>
    <mergeCell ref="L25:P25"/>
    <mergeCell ref="A26:G26"/>
    <mergeCell ref="H26:I26"/>
    <mergeCell ref="J26:K26"/>
    <mergeCell ref="L26:P26"/>
    <mergeCell ref="A23:G23"/>
    <mergeCell ref="H23:I23"/>
    <mergeCell ref="J23:K23"/>
    <mergeCell ref="L23:P23"/>
    <mergeCell ref="A24:G24"/>
    <mergeCell ref="H24:I24"/>
    <mergeCell ref="J24:K24"/>
    <mergeCell ref="L24:P24"/>
    <mergeCell ref="A20:P20"/>
    <mergeCell ref="A21:G21"/>
    <mergeCell ref="H21:I21"/>
    <mergeCell ref="J21:K21"/>
    <mergeCell ref="L21:P21"/>
    <mergeCell ref="A22:G22"/>
    <mergeCell ref="H22:I22"/>
    <mergeCell ref="J22:K22"/>
    <mergeCell ref="L22:P22"/>
    <mergeCell ref="A5:P5"/>
    <mergeCell ref="A6:P6"/>
    <mergeCell ref="A19:G19"/>
    <mergeCell ref="H19:I19"/>
    <mergeCell ref="J19:K19"/>
    <mergeCell ref="L19:P19"/>
    <mergeCell ref="B1:P1"/>
    <mergeCell ref="B2:P2"/>
    <mergeCell ref="B3:D3"/>
    <mergeCell ref="E3:P3"/>
    <mergeCell ref="A4:K4"/>
    <mergeCell ref="L4:P4"/>
  </mergeCells>
  <pageMargins left="0.45" right="0.45" top="0.5" bottom="0.5" header="0.3" footer="0.25"/>
  <pageSetup scale="72" fitToHeight="0"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13A46-37DD-440F-884F-C7C04F873AF5}">
  <sheetPr>
    <tabColor theme="8" tint="-0.249977111117893"/>
    <pageSetUpPr fitToPage="1"/>
  </sheetPr>
  <dimension ref="A1:H51"/>
  <sheetViews>
    <sheetView topLeftCell="A3" zoomScaleNormal="100" workbookViewId="0">
      <selection activeCell="C4" sqref="C4:D4"/>
    </sheetView>
  </sheetViews>
  <sheetFormatPr defaultColWidth="9.1796875" defaultRowHeight="14" x14ac:dyDescent="0.3"/>
  <cols>
    <col min="1" max="1" width="5.54296875" style="1" customWidth="1"/>
    <col min="2" max="2" width="34.1796875" style="1" customWidth="1"/>
    <col min="3" max="3" width="20" style="1" customWidth="1"/>
    <col min="4" max="4" width="60" style="1" customWidth="1"/>
    <col min="5" max="16384" width="9.1796875" style="1"/>
  </cols>
  <sheetData>
    <row r="1" spans="1:8" ht="47.25" customHeight="1" x14ac:dyDescent="0.3">
      <c r="C1" s="418" t="s">
        <v>78</v>
      </c>
      <c r="D1" s="418"/>
    </row>
    <row r="2" spans="1:8" ht="73.5" customHeight="1" x14ac:dyDescent="0.3">
      <c r="C2" s="419" t="s">
        <v>200</v>
      </c>
      <c r="D2" s="420"/>
    </row>
    <row r="3" spans="1:8" ht="35.25" customHeight="1" x14ac:dyDescent="0.3">
      <c r="A3" s="38"/>
      <c r="B3" s="39"/>
      <c r="C3" s="419" t="s">
        <v>369</v>
      </c>
      <c r="D3" s="420"/>
    </row>
    <row r="4" spans="1:8" ht="35.25" customHeight="1" x14ac:dyDescent="0.3">
      <c r="A4" s="38"/>
      <c r="B4" s="41" t="s">
        <v>1</v>
      </c>
      <c r="C4" s="421" t="s">
        <v>513</v>
      </c>
      <c r="D4" s="421"/>
    </row>
    <row r="5" spans="1:8" ht="42.5" x14ac:dyDescent="0.3">
      <c r="A5" s="38"/>
      <c r="B5" s="42" t="s">
        <v>79</v>
      </c>
      <c r="C5" s="421" t="s">
        <v>814</v>
      </c>
      <c r="D5" s="421"/>
    </row>
    <row r="6" spans="1:8" ht="15" customHeight="1" x14ac:dyDescent="0.3">
      <c r="A6" s="422" t="s">
        <v>81</v>
      </c>
      <c r="B6" s="422"/>
      <c r="C6" s="422"/>
      <c r="D6" s="422"/>
    </row>
    <row r="7" spans="1:8" x14ac:dyDescent="0.3">
      <c r="A7" s="422"/>
      <c r="B7" s="422"/>
      <c r="C7" s="422"/>
      <c r="D7" s="422"/>
    </row>
    <row r="8" spans="1:8" ht="17.5" x14ac:dyDescent="0.3">
      <c r="A8" s="38"/>
      <c r="B8" s="43"/>
      <c r="C8" s="40"/>
      <c r="D8" s="163" t="s">
        <v>368</v>
      </c>
      <c r="E8" s="85"/>
    </row>
    <row r="9" spans="1:8" x14ac:dyDescent="0.3">
      <c r="A9" s="38"/>
      <c r="B9" s="44"/>
      <c r="C9" s="40"/>
      <c r="D9" s="40"/>
      <c r="H9" s="54"/>
    </row>
    <row r="10" spans="1:8" ht="28" x14ac:dyDescent="0.3">
      <c r="A10" s="45" t="s">
        <v>4</v>
      </c>
      <c r="B10" s="45" t="s">
        <v>82</v>
      </c>
      <c r="C10" s="2" t="s">
        <v>83</v>
      </c>
      <c r="D10" s="2" t="s">
        <v>0</v>
      </c>
    </row>
    <row r="11" spans="1:8" s="5" customFormat="1" x14ac:dyDescent="0.35">
      <c r="A11" s="26">
        <v>1</v>
      </c>
      <c r="B11" s="46"/>
      <c r="C11" s="47"/>
      <c r="D11" s="48"/>
    </row>
    <row r="12" spans="1:8" s="5" customFormat="1" x14ac:dyDescent="0.35">
      <c r="A12" s="26">
        <v>2</v>
      </c>
      <c r="B12" s="46"/>
      <c r="C12" s="47"/>
      <c r="D12" s="48"/>
    </row>
    <row r="13" spans="1:8" s="5" customFormat="1" x14ac:dyDescent="0.35">
      <c r="A13" s="26">
        <v>3</v>
      </c>
      <c r="B13" s="46"/>
      <c r="C13" s="47"/>
      <c r="D13" s="48"/>
    </row>
    <row r="14" spans="1:8" s="5" customFormat="1" x14ac:dyDescent="0.35">
      <c r="A14" s="26">
        <v>4</v>
      </c>
      <c r="B14" s="46"/>
      <c r="C14" s="47"/>
      <c r="D14" s="48"/>
    </row>
    <row r="15" spans="1:8" s="5" customFormat="1" x14ac:dyDescent="0.35">
      <c r="A15" s="26">
        <v>5</v>
      </c>
      <c r="B15" s="46"/>
      <c r="C15" s="47"/>
      <c r="D15" s="48"/>
    </row>
    <row r="16" spans="1:8" s="5" customFormat="1" x14ac:dyDescent="0.35">
      <c r="A16" s="26">
        <v>6</v>
      </c>
      <c r="B16" s="46"/>
      <c r="C16" s="47"/>
      <c r="D16" s="48"/>
    </row>
    <row r="17" spans="1:4" s="5" customFormat="1" x14ac:dyDescent="0.35">
      <c r="A17" s="26">
        <v>7</v>
      </c>
      <c r="B17" s="46"/>
      <c r="C17" s="47"/>
      <c r="D17" s="48"/>
    </row>
    <row r="18" spans="1:4" s="5" customFormat="1" x14ac:dyDescent="0.35">
      <c r="A18" s="26">
        <v>8</v>
      </c>
      <c r="B18" s="46"/>
      <c r="C18" s="47"/>
      <c r="D18" s="48"/>
    </row>
    <row r="19" spans="1:4" s="5" customFormat="1" x14ac:dyDescent="0.35">
      <c r="A19" s="26">
        <v>9</v>
      </c>
      <c r="B19" s="46"/>
      <c r="C19" s="47"/>
      <c r="D19" s="48"/>
    </row>
    <row r="20" spans="1:4" s="5" customFormat="1" x14ac:dyDescent="0.35">
      <c r="A20" s="26">
        <v>10</v>
      </c>
      <c r="B20" s="46"/>
      <c r="C20" s="47"/>
      <c r="D20" s="48"/>
    </row>
    <row r="21" spans="1:4" s="5" customFormat="1" x14ac:dyDescent="0.35">
      <c r="A21" s="26">
        <v>11</v>
      </c>
      <c r="B21" s="46"/>
      <c r="C21" s="47"/>
      <c r="D21" s="48"/>
    </row>
    <row r="22" spans="1:4" s="5" customFormat="1" x14ac:dyDescent="0.35">
      <c r="A22" s="26">
        <v>12</v>
      </c>
      <c r="B22" s="46"/>
      <c r="C22" s="47"/>
      <c r="D22" s="48"/>
    </row>
    <row r="23" spans="1:4" s="5" customFormat="1" x14ac:dyDescent="0.35">
      <c r="A23" s="26">
        <v>13</v>
      </c>
      <c r="B23" s="46"/>
      <c r="C23" s="47"/>
      <c r="D23" s="48"/>
    </row>
    <row r="24" spans="1:4" s="5" customFormat="1" x14ac:dyDescent="0.35">
      <c r="A24" s="26">
        <v>14</v>
      </c>
      <c r="B24" s="46"/>
      <c r="C24" s="47"/>
      <c r="D24" s="48"/>
    </row>
    <row r="25" spans="1:4" s="5" customFormat="1" x14ac:dyDescent="0.35">
      <c r="A25" s="26">
        <v>15</v>
      </c>
      <c r="B25" s="46"/>
      <c r="C25" s="47"/>
      <c r="D25" s="48"/>
    </row>
    <row r="26" spans="1:4" s="5" customFormat="1" x14ac:dyDescent="0.35">
      <c r="A26" s="26">
        <v>16</v>
      </c>
      <c r="B26" s="46"/>
      <c r="C26" s="47"/>
      <c r="D26" s="48"/>
    </row>
    <row r="27" spans="1:4" s="5" customFormat="1" x14ac:dyDescent="0.35">
      <c r="A27" s="26">
        <v>17</v>
      </c>
      <c r="B27" s="46"/>
      <c r="C27" s="47"/>
      <c r="D27" s="48"/>
    </row>
    <row r="28" spans="1:4" s="5" customFormat="1" x14ac:dyDescent="0.35">
      <c r="A28" s="26">
        <v>18</v>
      </c>
      <c r="B28" s="46"/>
      <c r="C28" s="47"/>
      <c r="D28" s="48"/>
    </row>
    <row r="29" spans="1:4" s="5" customFormat="1" x14ac:dyDescent="0.35">
      <c r="A29" s="26">
        <v>19</v>
      </c>
      <c r="B29" s="46"/>
      <c r="C29" s="47"/>
      <c r="D29" s="48"/>
    </row>
    <row r="30" spans="1:4" s="5" customFormat="1" x14ac:dyDescent="0.35">
      <c r="A30" s="26">
        <v>20</v>
      </c>
      <c r="B30" s="46"/>
      <c r="C30" s="47"/>
      <c r="D30" s="48"/>
    </row>
    <row r="31" spans="1:4" s="5" customFormat="1" x14ac:dyDescent="0.35">
      <c r="A31" s="26">
        <v>21</v>
      </c>
      <c r="B31" s="46"/>
      <c r="C31" s="47"/>
      <c r="D31" s="48"/>
    </row>
    <row r="32" spans="1:4" s="5" customFormat="1" x14ac:dyDescent="0.35">
      <c r="A32" s="26">
        <v>22</v>
      </c>
      <c r="B32" s="46"/>
      <c r="C32" s="47"/>
      <c r="D32" s="48"/>
    </row>
    <row r="33" spans="1:4" s="5" customFormat="1" x14ac:dyDescent="0.35">
      <c r="A33" s="26">
        <v>23</v>
      </c>
      <c r="B33" s="46"/>
      <c r="C33" s="47"/>
      <c r="D33" s="48"/>
    </row>
    <row r="34" spans="1:4" s="5" customFormat="1" x14ac:dyDescent="0.35">
      <c r="A34" s="26">
        <v>24</v>
      </c>
      <c r="B34" s="46"/>
      <c r="C34" s="47"/>
      <c r="D34" s="48"/>
    </row>
    <row r="35" spans="1:4" s="5" customFormat="1" x14ac:dyDescent="0.35">
      <c r="A35" s="26">
        <v>25</v>
      </c>
      <c r="B35" s="46"/>
      <c r="C35" s="47"/>
      <c r="D35" s="48"/>
    </row>
    <row r="36" spans="1:4" s="5" customFormat="1" x14ac:dyDescent="0.35">
      <c r="A36" s="26">
        <v>26</v>
      </c>
      <c r="B36" s="46"/>
      <c r="C36" s="47"/>
      <c r="D36" s="48"/>
    </row>
    <row r="37" spans="1:4" s="5" customFormat="1" x14ac:dyDescent="0.35">
      <c r="A37" s="26">
        <v>27</v>
      </c>
      <c r="B37" s="46"/>
      <c r="C37" s="47"/>
      <c r="D37" s="48"/>
    </row>
    <row r="38" spans="1:4" s="5" customFormat="1" x14ac:dyDescent="0.35">
      <c r="A38" s="26">
        <v>28</v>
      </c>
      <c r="B38" s="46"/>
      <c r="C38" s="47"/>
      <c r="D38" s="48"/>
    </row>
    <row r="39" spans="1:4" s="5" customFormat="1" x14ac:dyDescent="0.35">
      <c r="A39" s="26">
        <v>29</v>
      </c>
      <c r="B39" s="46"/>
      <c r="C39" s="47"/>
      <c r="D39" s="48"/>
    </row>
    <row r="40" spans="1:4" s="5" customFormat="1" x14ac:dyDescent="0.35">
      <c r="A40" s="26">
        <v>30</v>
      </c>
      <c r="B40" s="46"/>
      <c r="C40" s="47"/>
      <c r="D40" s="48"/>
    </row>
    <row r="41" spans="1:4" s="5" customFormat="1" x14ac:dyDescent="0.35">
      <c r="A41" s="26">
        <v>31</v>
      </c>
      <c r="B41" s="46"/>
      <c r="C41" s="47"/>
      <c r="D41" s="48"/>
    </row>
    <row r="42" spans="1:4" s="5" customFormat="1" x14ac:dyDescent="0.35">
      <c r="A42" s="26">
        <v>32</v>
      </c>
      <c r="B42" s="46"/>
      <c r="C42" s="47"/>
      <c r="D42" s="48"/>
    </row>
    <row r="43" spans="1:4" s="5" customFormat="1" x14ac:dyDescent="0.35">
      <c r="A43" s="26">
        <v>33</v>
      </c>
      <c r="B43" s="46"/>
      <c r="C43" s="47"/>
      <c r="D43" s="48"/>
    </row>
    <row r="44" spans="1:4" s="5" customFormat="1" x14ac:dyDescent="0.35">
      <c r="A44" s="26">
        <v>34</v>
      </c>
      <c r="B44" s="46"/>
      <c r="C44" s="47"/>
      <c r="D44" s="48"/>
    </row>
    <row r="45" spans="1:4" s="5" customFormat="1" x14ac:dyDescent="0.35">
      <c r="A45" s="26">
        <v>35</v>
      </c>
      <c r="B45" s="46"/>
      <c r="C45" s="47"/>
      <c r="D45" s="48"/>
    </row>
    <row r="46" spans="1:4" s="5" customFormat="1" x14ac:dyDescent="0.35">
      <c r="A46" s="26">
        <v>36</v>
      </c>
      <c r="B46" s="46"/>
      <c r="C46" s="47"/>
      <c r="D46" s="48"/>
    </row>
    <row r="47" spans="1:4" s="5" customFormat="1" x14ac:dyDescent="0.35">
      <c r="A47" s="26">
        <v>37</v>
      </c>
      <c r="B47" s="46"/>
      <c r="C47" s="47"/>
      <c r="D47" s="48"/>
    </row>
    <row r="48" spans="1:4" s="5" customFormat="1" x14ac:dyDescent="0.35">
      <c r="A48" s="26">
        <v>38</v>
      </c>
      <c r="B48" s="46"/>
      <c r="C48" s="47"/>
      <c r="D48" s="48"/>
    </row>
    <row r="49" spans="1:4" s="5" customFormat="1" x14ac:dyDescent="0.35">
      <c r="A49" s="26">
        <v>39</v>
      </c>
      <c r="B49" s="46"/>
      <c r="C49" s="47"/>
      <c r="D49" s="48"/>
    </row>
    <row r="50" spans="1:4" s="5" customFormat="1" x14ac:dyDescent="0.35">
      <c r="A50" s="26">
        <v>40</v>
      </c>
      <c r="B50" s="46"/>
      <c r="C50" s="47"/>
      <c r="D50" s="48"/>
    </row>
    <row r="51" spans="1:4" x14ac:dyDescent="0.3">
      <c r="B51" s="49" t="s">
        <v>84</v>
      </c>
      <c r="C51" s="50"/>
      <c r="D51" s="50"/>
    </row>
  </sheetData>
  <mergeCells count="6">
    <mergeCell ref="A6:D7"/>
    <mergeCell ref="C1:D1"/>
    <mergeCell ref="C2:D2"/>
    <mergeCell ref="C3:D3"/>
    <mergeCell ref="C4:D4"/>
    <mergeCell ref="C5:D5"/>
  </mergeCells>
  <printOptions horizontalCentered="1"/>
  <pageMargins left="0.45" right="0.45" top="0.5" bottom="0.5" header="0.25" footer="0.25"/>
  <pageSetup scale="80" fitToHeight="0"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ED20-EAA9-4A7A-8609-E9EB1E420948}">
  <sheetPr>
    <tabColor theme="8" tint="-0.249977111117893"/>
    <pageSetUpPr fitToPage="1"/>
  </sheetPr>
  <dimension ref="A1:D31"/>
  <sheetViews>
    <sheetView tabSelected="1" topLeftCell="A3" workbookViewId="0">
      <selection activeCell="C7" sqref="C7"/>
    </sheetView>
  </sheetViews>
  <sheetFormatPr defaultColWidth="9.1796875" defaultRowHeight="14" x14ac:dyDescent="0.3"/>
  <cols>
    <col min="1" max="1" width="29.453125" style="1" customWidth="1"/>
    <col min="2" max="2" width="32.54296875" style="1" customWidth="1"/>
    <col min="3" max="3" width="41.1796875" style="1" customWidth="1"/>
    <col min="4" max="4" width="23" style="1" bestFit="1" customWidth="1"/>
    <col min="5" max="16384" width="9.1796875" style="1"/>
  </cols>
  <sheetData>
    <row r="1" spans="1:4" ht="25.5" customHeight="1" x14ac:dyDescent="0.3">
      <c r="B1" s="423" t="s">
        <v>70</v>
      </c>
      <c r="C1" s="424"/>
      <c r="D1" s="425"/>
    </row>
    <row r="2" spans="1:4" ht="99.75" customHeight="1" x14ac:dyDescent="0.3">
      <c r="B2" s="426" t="s">
        <v>200</v>
      </c>
      <c r="C2" s="427"/>
      <c r="D2" s="428"/>
    </row>
    <row r="3" spans="1:4" ht="38.25" customHeight="1" x14ac:dyDescent="0.3">
      <c r="B3" s="27" t="s">
        <v>1</v>
      </c>
      <c r="C3" s="429" t="s">
        <v>513</v>
      </c>
      <c r="D3" s="430"/>
    </row>
    <row r="4" spans="1:4" ht="69.75" customHeight="1" x14ac:dyDescent="0.3">
      <c r="A4" s="28"/>
      <c r="B4" s="29"/>
      <c r="C4" s="448" t="s">
        <v>367</v>
      </c>
      <c r="D4" s="449"/>
    </row>
    <row r="5" spans="1:4" ht="54.75" customHeight="1" x14ac:dyDescent="0.3">
      <c r="A5" s="433" t="s">
        <v>71</v>
      </c>
      <c r="B5" s="434"/>
      <c r="C5" s="434"/>
      <c r="D5" s="435"/>
    </row>
    <row r="6" spans="1:4" ht="30" x14ac:dyDescent="0.3">
      <c r="A6" s="30" t="s">
        <v>72</v>
      </c>
      <c r="B6" s="30" t="s">
        <v>73</v>
      </c>
      <c r="C6" s="31" t="s">
        <v>74</v>
      </c>
      <c r="D6" s="31" t="s">
        <v>5</v>
      </c>
    </row>
    <row r="7" spans="1:4" ht="15" x14ac:dyDescent="0.3">
      <c r="A7" s="32" t="s">
        <v>75</v>
      </c>
      <c r="B7" s="33">
        <v>50000</v>
      </c>
      <c r="C7" s="33" t="s">
        <v>6</v>
      </c>
      <c r="D7" s="34">
        <v>0.05</v>
      </c>
    </row>
    <row r="8" spans="1:4" ht="15" x14ac:dyDescent="0.3">
      <c r="A8" s="35" t="s">
        <v>787</v>
      </c>
      <c r="B8" s="36"/>
      <c r="C8" s="36"/>
      <c r="D8" s="37"/>
    </row>
    <row r="9" spans="1:4" ht="15" x14ac:dyDescent="0.3">
      <c r="A9" s="35"/>
      <c r="B9" s="36"/>
      <c r="C9" s="36"/>
      <c r="D9" s="37"/>
    </row>
    <row r="10" spans="1:4" ht="15" x14ac:dyDescent="0.3">
      <c r="A10" s="35"/>
      <c r="B10" s="36"/>
      <c r="C10" s="36"/>
      <c r="D10" s="37"/>
    </row>
    <row r="11" spans="1:4" ht="15" x14ac:dyDescent="0.3">
      <c r="A11" s="35"/>
      <c r="B11" s="36"/>
      <c r="C11" s="36"/>
      <c r="D11" s="37"/>
    </row>
    <row r="12" spans="1:4" ht="15" x14ac:dyDescent="0.3">
      <c r="A12" s="35"/>
      <c r="B12" s="36"/>
      <c r="C12" s="36"/>
      <c r="D12" s="37"/>
    </row>
    <row r="13" spans="1:4" ht="15" x14ac:dyDescent="0.3">
      <c r="A13" s="35"/>
      <c r="B13" s="36"/>
      <c r="C13" s="36"/>
      <c r="D13" s="37"/>
    </row>
    <row r="14" spans="1:4" ht="15" x14ac:dyDescent="0.3">
      <c r="A14" s="35"/>
      <c r="B14" s="36"/>
      <c r="C14" s="36"/>
      <c r="D14" s="37"/>
    </row>
    <row r="15" spans="1:4" ht="15" x14ac:dyDescent="0.3">
      <c r="A15" s="35"/>
      <c r="B15" s="36"/>
      <c r="C15" s="36"/>
      <c r="D15" s="37"/>
    </row>
    <row r="16" spans="1:4" ht="15" x14ac:dyDescent="0.3">
      <c r="A16" s="35"/>
      <c r="B16" s="36"/>
      <c r="C16" s="36"/>
      <c r="D16" s="37"/>
    </row>
    <row r="17" spans="1:4" ht="15" x14ac:dyDescent="0.3">
      <c r="A17" s="35"/>
      <c r="B17" s="36"/>
      <c r="C17" s="36"/>
      <c r="D17" s="37"/>
    </row>
    <row r="18" spans="1:4" ht="15" x14ac:dyDescent="0.3">
      <c r="A18" s="35"/>
      <c r="B18" s="36"/>
      <c r="C18" s="36"/>
      <c r="D18" s="37"/>
    </row>
    <row r="19" spans="1:4" ht="15" x14ac:dyDescent="0.3">
      <c r="A19" s="35"/>
      <c r="B19" s="36"/>
      <c r="C19" s="36"/>
      <c r="D19" s="37"/>
    </row>
    <row r="20" spans="1:4" ht="15" x14ac:dyDescent="0.3">
      <c r="A20" s="35"/>
      <c r="B20" s="36"/>
      <c r="C20" s="36"/>
      <c r="D20" s="37"/>
    </row>
    <row r="21" spans="1:4" ht="15" x14ac:dyDescent="0.3">
      <c r="A21" s="35"/>
      <c r="B21" s="36"/>
      <c r="C21" s="36"/>
      <c r="D21" s="37"/>
    </row>
    <row r="22" spans="1:4" ht="15" x14ac:dyDescent="0.3">
      <c r="A22" s="35"/>
      <c r="B22" s="36"/>
      <c r="C22" s="36"/>
      <c r="D22" s="37"/>
    </row>
    <row r="23" spans="1:4" ht="15" x14ac:dyDescent="0.3">
      <c r="A23" s="35"/>
      <c r="B23" s="36"/>
      <c r="C23" s="36"/>
      <c r="D23" s="37"/>
    </row>
    <row r="24" spans="1:4" ht="15" x14ac:dyDescent="0.3">
      <c r="A24" s="35"/>
      <c r="B24" s="36"/>
      <c r="C24" s="36"/>
      <c r="D24" s="37"/>
    </row>
    <row r="25" spans="1:4" ht="15" x14ac:dyDescent="0.3">
      <c r="A25" s="35"/>
      <c r="B25" s="36"/>
      <c r="C25" s="36"/>
      <c r="D25" s="37"/>
    </row>
    <row r="26" spans="1:4" ht="15" x14ac:dyDescent="0.3">
      <c r="A26" s="35"/>
      <c r="B26" s="36"/>
      <c r="C26" s="36"/>
      <c r="D26" s="37"/>
    </row>
    <row r="27" spans="1:4" ht="15" x14ac:dyDescent="0.3">
      <c r="A27" s="35"/>
      <c r="B27" s="36"/>
      <c r="C27" s="36"/>
      <c r="D27" s="37"/>
    </row>
    <row r="28" spans="1:4" ht="15" x14ac:dyDescent="0.3">
      <c r="A28" s="35"/>
      <c r="B28" s="36"/>
      <c r="C28" s="36"/>
      <c r="D28" s="37"/>
    </row>
    <row r="29" spans="1:4" ht="15" x14ac:dyDescent="0.3">
      <c r="A29" s="35"/>
      <c r="B29" s="36"/>
      <c r="C29" s="36"/>
      <c r="D29" s="37"/>
    </row>
    <row r="30" spans="1:4" ht="15" x14ac:dyDescent="0.3">
      <c r="A30" s="35"/>
      <c r="B30" s="36"/>
      <c r="C30" s="36"/>
      <c r="D30" s="37"/>
    </row>
    <row r="31" spans="1:4" ht="15" x14ac:dyDescent="0.3">
      <c r="A31" s="35"/>
      <c r="B31" s="36"/>
      <c r="C31" s="36"/>
      <c r="D31" s="37"/>
    </row>
  </sheetData>
  <mergeCells count="5">
    <mergeCell ref="B1:D1"/>
    <mergeCell ref="B2:D2"/>
    <mergeCell ref="C3:D3"/>
    <mergeCell ref="C4:D4"/>
    <mergeCell ref="A5:D5"/>
  </mergeCells>
  <pageMargins left="0.45" right="0.45" top="0.5" bottom="0.5" header="0.3" footer="0.3"/>
  <pageSetup scale="7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249977111117893"/>
    <pageSetUpPr fitToPage="1"/>
  </sheetPr>
  <dimension ref="A1:J1050"/>
  <sheetViews>
    <sheetView topLeftCell="A93" zoomScale="75" zoomScaleNormal="75" zoomScalePageLayoutView="75" workbookViewId="0">
      <selection activeCell="A103" sqref="A103"/>
    </sheetView>
  </sheetViews>
  <sheetFormatPr defaultColWidth="9.1796875" defaultRowHeight="14" x14ac:dyDescent="0.3"/>
  <cols>
    <col min="1" max="1" width="5.54296875" style="1" bestFit="1" customWidth="1"/>
    <col min="2" max="2" width="65.453125" style="1" customWidth="1"/>
    <col min="3" max="5" width="17" style="10" customWidth="1"/>
    <col min="6" max="6" width="17" style="11" customWidth="1"/>
    <col min="7" max="7" width="34.54296875" style="9" customWidth="1"/>
    <col min="8" max="8" width="5.54296875" style="1" bestFit="1" customWidth="1"/>
    <col min="9" max="16384" width="9.1796875" style="1"/>
  </cols>
  <sheetData>
    <row r="1" spans="1:8" s="14" customFormat="1" ht="37.5" customHeight="1" x14ac:dyDescent="0.35">
      <c r="C1" s="374" t="s">
        <v>69</v>
      </c>
      <c r="D1" s="367"/>
      <c r="E1" s="367"/>
      <c r="F1" s="367"/>
      <c r="G1" s="367"/>
      <c r="H1" s="367"/>
    </row>
    <row r="2" spans="1:8" s="14" customFormat="1" ht="69.75" customHeight="1" x14ac:dyDescent="0.35">
      <c r="C2" s="366" t="s">
        <v>200</v>
      </c>
      <c r="D2" s="367"/>
      <c r="E2" s="367"/>
      <c r="F2" s="367"/>
      <c r="G2" s="367"/>
      <c r="H2" s="367"/>
    </row>
    <row r="3" spans="1:8" ht="37.5" customHeight="1" x14ac:dyDescent="0.3">
      <c r="C3" s="375" t="s">
        <v>1</v>
      </c>
      <c r="D3" s="375"/>
      <c r="E3" s="376"/>
      <c r="F3" s="377" t="s">
        <v>513</v>
      </c>
      <c r="G3" s="377"/>
      <c r="H3" s="377"/>
    </row>
    <row r="4" spans="1:8" ht="102.75" customHeight="1" x14ac:dyDescent="0.3">
      <c r="A4" s="379" t="s">
        <v>90</v>
      </c>
      <c r="B4" s="380"/>
      <c r="C4" s="380"/>
      <c r="D4" s="380"/>
      <c r="E4" s="380"/>
      <c r="F4" s="381"/>
      <c r="G4" s="378" t="s">
        <v>461</v>
      </c>
      <c r="H4" s="378"/>
    </row>
    <row r="5" spans="1:8" s="4" customFormat="1" ht="28" x14ac:dyDescent="0.3">
      <c r="A5" s="2" t="s">
        <v>4</v>
      </c>
      <c r="B5" s="2" t="s">
        <v>76</v>
      </c>
      <c r="C5" s="2" t="s">
        <v>3</v>
      </c>
      <c r="D5" s="2" t="s">
        <v>51</v>
      </c>
      <c r="E5" s="2" t="s">
        <v>52</v>
      </c>
      <c r="F5" s="3" t="s">
        <v>7</v>
      </c>
      <c r="G5" s="3" t="s">
        <v>0</v>
      </c>
      <c r="H5" s="2" t="s">
        <v>4</v>
      </c>
    </row>
    <row r="6" spans="1:8" s="5" customFormat="1" ht="14.25" customHeight="1" x14ac:dyDescent="0.3">
      <c r="A6" s="13">
        <v>1</v>
      </c>
      <c r="B6" s="55" t="s">
        <v>94</v>
      </c>
      <c r="C6" s="56"/>
      <c r="D6" s="56"/>
      <c r="E6" s="56"/>
      <c r="F6" s="56"/>
      <c r="G6" s="57"/>
      <c r="H6" s="13">
        <v>1</v>
      </c>
    </row>
    <row r="7" spans="1:8" s="5" customFormat="1" ht="14.25" customHeight="1" x14ac:dyDescent="0.25">
      <c r="A7" s="13">
        <v>2</v>
      </c>
      <c r="B7" s="58" t="s">
        <v>95</v>
      </c>
      <c r="C7" s="59" t="s">
        <v>192</v>
      </c>
      <c r="D7" s="60">
        <v>10</v>
      </c>
      <c r="E7" s="61">
        <v>0.09</v>
      </c>
      <c r="F7" s="62">
        <f t="shared" ref="F7:F55" si="0">D7-(D7*E7)</f>
        <v>9.1</v>
      </c>
      <c r="G7" s="65" t="s">
        <v>515</v>
      </c>
      <c r="H7" s="13">
        <v>2</v>
      </c>
    </row>
    <row r="8" spans="1:8" s="5" customFormat="1" ht="14.25" customHeight="1" x14ac:dyDescent="0.25">
      <c r="A8" s="13">
        <v>3</v>
      </c>
      <c r="B8" s="58" t="s">
        <v>96</v>
      </c>
      <c r="C8" s="59" t="s">
        <v>192</v>
      </c>
      <c r="D8" s="60">
        <v>6</v>
      </c>
      <c r="E8" s="61">
        <v>0.09</v>
      </c>
      <c r="F8" s="62">
        <f t="shared" si="0"/>
        <v>5.46</v>
      </c>
      <c r="G8" s="65" t="s">
        <v>515</v>
      </c>
      <c r="H8" s="13">
        <v>3</v>
      </c>
    </row>
    <row r="9" spans="1:8" s="5" customFormat="1" ht="14.25" customHeight="1" x14ac:dyDescent="0.25">
      <c r="A9" s="13">
        <v>4</v>
      </c>
      <c r="B9" s="58" t="s">
        <v>97</v>
      </c>
      <c r="C9" s="59" t="s">
        <v>192</v>
      </c>
      <c r="D9" s="60">
        <v>4</v>
      </c>
      <c r="E9" s="61">
        <v>0.09</v>
      </c>
      <c r="F9" s="62">
        <f t="shared" si="0"/>
        <v>3.64</v>
      </c>
      <c r="G9" s="65" t="s">
        <v>515</v>
      </c>
      <c r="H9" s="13">
        <v>4</v>
      </c>
    </row>
    <row r="10" spans="1:8" s="5" customFormat="1" ht="14.25" customHeight="1" x14ac:dyDescent="0.25">
      <c r="A10" s="13">
        <v>5</v>
      </c>
      <c r="B10" s="58" t="s">
        <v>98</v>
      </c>
      <c r="C10" s="59" t="s">
        <v>192</v>
      </c>
      <c r="D10" s="60">
        <v>2</v>
      </c>
      <c r="E10" s="61">
        <v>0.09</v>
      </c>
      <c r="F10" s="62">
        <f t="shared" si="0"/>
        <v>1.82</v>
      </c>
      <c r="G10" s="65" t="s">
        <v>515</v>
      </c>
      <c r="H10" s="13">
        <v>5</v>
      </c>
    </row>
    <row r="11" spans="1:8" s="5" customFormat="1" ht="14.25" customHeight="1" x14ac:dyDescent="0.3">
      <c r="A11" s="13">
        <v>6</v>
      </c>
      <c r="B11" s="63" t="s">
        <v>99</v>
      </c>
      <c r="C11" s="64"/>
      <c r="D11" s="64"/>
      <c r="E11" s="64"/>
      <c r="F11" s="64"/>
      <c r="G11" s="64"/>
      <c r="H11" s="13">
        <v>6</v>
      </c>
    </row>
    <row r="12" spans="1:8" s="5" customFormat="1" ht="14.25" customHeight="1" x14ac:dyDescent="0.25">
      <c r="A12" s="13">
        <v>7</v>
      </c>
      <c r="B12" s="59" t="s">
        <v>100</v>
      </c>
      <c r="C12" s="59" t="s">
        <v>193</v>
      </c>
      <c r="D12" s="60">
        <v>12000</v>
      </c>
      <c r="E12" s="61">
        <v>0.09</v>
      </c>
      <c r="F12" s="62">
        <f t="shared" si="0"/>
        <v>10920</v>
      </c>
      <c r="G12" s="59" t="s">
        <v>516</v>
      </c>
      <c r="H12" s="13">
        <v>7</v>
      </c>
    </row>
    <row r="13" spans="1:8" s="5" customFormat="1" x14ac:dyDescent="0.25">
      <c r="A13" s="13">
        <v>8</v>
      </c>
      <c r="B13" s="59" t="s">
        <v>101</v>
      </c>
      <c r="C13" s="59" t="s">
        <v>193</v>
      </c>
      <c r="D13" s="60">
        <v>12000</v>
      </c>
      <c r="E13" s="61">
        <v>0.09</v>
      </c>
      <c r="F13" s="62">
        <f t="shared" si="0"/>
        <v>10920</v>
      </c>
      <c r="G13" s="59" t="s">
        <v>516</v>
      </c>
      <c r="H13" s="13">
        <v>8</v>
      </c>
    </row>
    <row r="14" spans="1:8" s="5" customFormat="1" x14ac:dyDescent="0.25">
      <c r="A14" s="13">
        <v>9</v>
      </c>
      <c r="B14" s="59" t="s">
        <v>102</v>
      </c>
      <c r="C14" s="59" t="s">
        <v>193</v>
      </c>
      <c r="D14" s="60">
        <v>12000</v>
      </c>
      <c r="E14" s="61">
        <v>0.09</v>
      </c>
      <c r="F14" s="62">
        <f t="shared" si="0"/>
        <v>10920</v>
      </c>
      <c r="G14" s="59" t="s">
        <v>516</v>
      </c>
      <c r="H14" s="13">
        <v>9</v>
      </c>
    </row>
    <row r="15" spans="1:8" s="5" customFormat="1" x14ac:dyDescent="0.25">
      <c r="A15" s="13">
        <v>10</v>
      </c>
      <c r="B15" s="59" t="s">
        <v>103</v>
      </c>
      <c r="C15" s="59" t="s">
        <v>193</v>
      </c>
      <c r="D15" s="60">
        <v>12000</v>
      </c>
      <c r="E15" s="61">
        <v>0.09</v>
      </c>
      <c r="F15" s="62">
        <f t="shared" si="0"/>
        <v>10920</v>
      </c>
      <c r="G15" s="59" t="s">
        <v>516</v>
      </c>
      <c r="H15" s="13">
        <v>10</v>
      </c>
    </row>
    <row r="16" spans="1:8" s="5" customFormat="1" x14ac:dyDescent="0.25">
      <c r="A16" s="13">
        <v>11</v>
      </c>
      <c r="B16" s="59" t="s">
        <v>104</v>
      </c>
      <c r="C16" s="59" t="s">
        <v>193</v>
      </c>
      <c r="D16" s="60">
        <v>12000</v>
      </c>
      <c r="E16" s="61">
        <v>0.09</v>
      </c>
      <c r="F16" s="62">
        <f t="shared" si="0"/>
        <v>10920</v>
      </c>
      <c r="G16" s="59" t="s">
        <v>516</v>
      </c>
      <c r="H16" s="13">
        <v>11</v>
      </c>
    </row>
    <row r="17" spans="1:8" s="5" customFormat="1" ht="14.25" customHeight="1" x14ac:dyDescent="0.25">
      <c r="A17" s="13">
        <v>12</v>
      </c>
      <c r="B17" s="59" t="s">
        <v>105</v>
      </c>
      <c r="C17" s="59" t="s">
        <v>193</v>
      </c>
      <c r="D17" s="60">
        <v>12000</v>
      </c>
      <c r="E17" s="61">
        <v>0.09</v>
      </c>
      <c r="F17" s="62">
        <f t="shared" si="0"/>
        <v>10920</v>
      </c>
      <c r="G17" s="59" t="s">
        <v>516</v>
      </c>
      <c r="H17" s="13">
        <v>12</v>
      </c>
    </row>
    <row r="18" spans="1:8" s="5" customFormat="1" ht="14.25" customHeight="1" x14ac:dyDescent="0.25">
      <c r="A18" s="13">
        <v>13</v>
      </c>
      <c r="B18" s="59" t="s">
        <v>106</v>
      </c>
      <c r="C18" s="59" t="s">
        <v>193</v>
      </c>
      <c r="D18" s="60">
        <v>12000</v>
      </c>
      <c r="E18" s="61">
        <v>0.09</v>
      </c>
      <c r="F18" s="62">
        <f t="shared" si="0"/>
        <v>10920</v>
      </c>
      <c r="G18" s="59" t="s">
        <v>516</v>
      </c>
      <c r="H18" s="13">
        <v>13</v>
      </c>
    </row>
    <row r="19" spans="1:8" s="5" customFormat="1" ht="14.25" customHeight="1" x14ac:dyDescent="0.25">
      <c r="A19" s="13">
        <v>14</v>
      </c>
      <c r="B19" s="59" t="s">
        <v>107</v>
      </c>
      <c r="C19" s="59" t="s">
        <v>193</v>
      </c>
      <c r="D19" s="60">
        <v>12000</v>
      </c>
      <c r="E19" s="61">
        <v>0.09</v>
      </c>
      <c r="F19" s="62">
        <f t="shared" si="0"/>
        <v>10920</v>
      </c>
      <c r="G19" s="59" t="s">
        <v>516</v>
      </c>
      <c r="H19" s="13">
        <v>14</v>
      </c>
    </row>
    <row r="20" spans="1:8" s="5" customFormat="1" ht="14.25" customHeight="1" x14ac:dyDescent="0.25">
      <c r="A20" s="13">
        <v>15</v>
      </c>
      <c r="B20" s="59" t="s">
        <v>108</v>
      </c>
      <c r="C20" s="59" t="s">
        <v>193</v>
      </c>
      <c r="D20" s="60">
        <v>12000</v>
      </c>
      <c r="E20" s="61">
        <v>0.09</v>
      </c>
      <c r="F20" s="62">
        <f t="shared" si="0"/>
        <v>10920</v>
      </c>
      <c r="G20" s="59" t="s">
        <v>516</v>
      </c>
      <c r="H20" s="13">
        <v>15</v>
      </c>
    </row>
    <row r="21" spans="1:8" s="5" customFormat="1" ht="14.25" customHeight="1" x14ac:dyDescent="0.25">
      <c r="A21" s="13">
        <v>16</v>
      </c>
      <c r="B21" s="59" t="s">
        <v>109</v>
      </c>
      <c r="C21" s="59" t="s">
        <v>193</v>
      </c>
      <c r="D21" s="60">
        <v>6000</v>
      </c>
      <c r="E21" s="61">
        <v>0.09</v>
      </c>
      <c r="F21" s="62">
        <f t="shared" si="0"/>
        <v>5460</v>
      </c>
      <c r="G21" s="59" t="s">
        <v>516</v>
      </c>
      <c r="H21" s="13">
        <v>16</v>
      </c>
    </row>
    <row r="22" spans="1:8" s="5" customFormat="1" ht="14.25" customHeight="1" x14ac:dyDescent="0.25">
      <c r="A22" s="13">
        <v>17</v>
      </c>
      <c r="B22" s="59" t="s">
        <v>464</v>
      </c>
      <c r="C22" s="59" t="s">
        <v>465</v>
      </c>
      <c r="D22" s="60">
        <v>12000</v>
      </c>
      <c r="E22" s="61">
        <v>0.09</v>
      </c>
      <c r="F22" s="62">
        <f t="shared" si="0"/>
        <v>10920</v>
      </c>
      <c r="G22" s="59" t="s">
        <v>516</v>
      </c>
      <c r="H22" s="13">
        <v>17</v>
      </c>
    </row>
    <row r="23" spans="1:8" s="5" customFormat="1" ht="14.25" customHeight="1" x14ac:dyDescent="0.25">
      <c r="A23" s="13">
        <v>18</v>
      </c>
      <c r="B23" s="59" t="s">
        <v>110</v>
      </c>
      <c r="C23" s="59" t="s">
        <v>193</v>
      </c>
      <c r="D23" s="60">
        <v>16500</v>
      </c>
      <c r="E23" s="61">
        <v>0.09</v>
      </c>
      <c r="F23" s="62">
        <f t="shared" si="0"/>
        <v>15015</v>
      </c>
      <c r="G23" s="59"/>
      <c r="H23" s="13">
        <v>18</v>
      </c>
    </row>
    <row r="24" spans="1:8" s="5" customFormat="1" ht="14.25" customHeight="1" x14ac:dyDescent="0.25">
      <c r="A24" s="13">
        <v>19</v>
      </c>
      <c r="B24" s="59" t="s">
        <v>111</v>
      </c>
      <c r="C24" s="59" t="s">
        <v>193</v>
      </c>
      <c r="D24" s="60">
        <v>27000</v>
      </c>
      <c r="E24" s="61">
        <v>0.09</v>
      </c>
      <c r="F24" s="62">
        <f t="shared" si="0"/>
        <v>24570</v>
      </c>
      <c r="G24" s="59"/>
      <c r="H24" s="13">
        <v>19</v>
      </c>
    </row>
    <row r="25" spans="1:8" s="5" customFormat="1" ht="14.25" customHeight="1" x14ac:dyDescent="0.25">
      <c r="A25" s="13">
        <v>20</v>
      </c>
      <c r="B25" s="59" t="s">
        <v>112</v>
      </c>
      <c r="C25" s="59" t="s">
        <v>193</v>
      </c>
      <c r="D25" s="60">
        <v>16500</v>
      </c>
      <c r="E25" s="61">
        <v>0.09</v>
      </c>
      <c r="F25" s="62">
        <f t="shared" si="0"/>
        <v>15015</v>
      </c>
      <c r="G25" s="59"/>
      <c r="H25" s="13">
        <v>20</v>
      </c>
    </row>
    <row r="26" spans="1:8" s="5" customFormat="1" x14ac:dyDescent="0.25">
      <c r="A26" s="13">
        <v>21</v>
      </c>
      <c r="B26" s="59" t="s">
        <v>113</v>
      </c>
      <c r="C26" s="59" t="s">
        <v>193</v>
      </c>
      <c r="D26" s="60">
        <v>27000</v>
      </c>
      <c r="E26" s="61">
        <v>0.09</v>
      </c>
      <c r="F26" s="62">
        <f t="shared" si="0"/>
        <v>24570</v>
      </c>
      <c r="G26" s="59"/>
      <c r="H26" s="13">
        <v>21</v>
      </c>
    </row>
    <row r="27" spans="1:8" s="5" customFormat="1" x14ac:dyDescent="0.25">
      <c r="A27" s="13">
        <v>22</v>
      </c>
      <c r="B27" s="59" t="s">
        <v>114</v>
      </c>
      <c r="C27" s="59" t="s">
        <v>193</v>
      </c>
      <c r="D27" s="60">
        <v>5000</v>
      </c>
      <c r="E27" s="61">
        <v>0.09</v>
      </c>
      <c r="F27" s="62">
        <f t="shared" si="0"/>
        <v>4550</v>
      </c>
      <c r="G27" s="59"/>
      <c r="H27" s="13">
        <v>22</v>
      </c>
    </row>
    <row r="28" spans="1:8" s="5" customFormat="1" x14ac:dyDescent="0.25">
      <c r="A28" s="13">
        <v>23</v>
      </c>
      <c r="B28" s="59" t="s">
        <v>115</v>
      </c>
      <c r="C28" s="59" t="s">
        <v>193</v>
      </c>
      <c r="D28" s="60">
        <v>3000</v>
      </c>
      <c r="E28" s="61">
        <v>0.09</v>
      </c>
      <c r="F28" s="62">
        <f t="shared" si="0"/>
        <v>2730</v>
      </c>
      <c r="G28" s="59"/>
      <c r="H28" s="13">
        <v>23</v>
      </c>
    </row>
    <row r="29" spans="1:8" s="5" customFormat="1" ht="25" x14ac:dyDescent="0.25">
      <c r="A29" s="13">
        <v>24</v>
      </c>
      <c r="B29" s="65" t="s">
        <v>116</v>
      </c>
      <c r="C29" s="59" t="s">
        <v>193</v>
      </c>
      <c r="D29" s="60">
        <v>4500</v>
      </c>
      <c r="E29" s="61">
        <v>0.09</v>
      </c>
      <c r="F29" s="62">
        <f t="shared" si="0"/>
        <v>4095</v>
      </c>
      <c r="G29" s="65"/>
      <c r="H29" s="13">
        <v>24</v>
      </c>
    </row>
    <row r="30" spans="1:8" s="5" customFormat="1" x14ac:dyDescent="0.25">
      <c r="A30" s="13">
        <v>25</v>
      </c>
      <c r="B30" s="59" t="s">
        <v>117</v>
      </c>
      <c r="C30" s="59" t="s">
        <v>193</v>
      </c>
      <c r="D30" s="60">
        <v>1500</v>
      </c>
      <c r="E30" s="61">
        <v>0.09</v>
      </c>
      <c r="F30" s="62">
        <f t="shared" si="0"/>
        <v>1365</v>
      </c>
      <c r="G30" s="59"/>
      <c r="H30" s="13">
        <v>25</v>
      </c>
    </row>
    <row r="31" spans="1:8" s="5" customFormat="1" x14ac:dyDescent="0.25">
      <c r="A31" s="13">
        <v>26</v>
      </c>
      <c r="B31" s="59" t="s">
        <v>118</v>
      </c>
      <c r="C31" s="59" t="s">
        <v>193</v>
      </c>
      <c r="D31" s="60">
        <v>1925</v>
      </c>
      <c r="E31" s="61">
        <v>0.09</v>
      </c>
      <c r="F31" s="62">
        <f t="shared" si="0"/>
        <v>1751.75</v>
      </c>
      <c r="G31" s="59"/>
      <c r="H31" s="13">
        <v>26</v>
      </c>
    </row>
    <row r="32" spans="1:8" s="5" customFormat="1" x14ac:dyDescent="0.25">
      <c r="A32" s="13">
        <v>27</v>
      </c>
      <c r="B32" s="59" t="s">
        <v>119</v>
      </c>
      <c r="C32" s="59" t="s">
        <v>193</v>
      </c>
      <c r="D32" s="60">
        <v>50000</v>
      </c>
      <c r="E32" s="61">
        <v>0.09</v>
      </c>
      <c r="F32" s="62">
        <f t="shared" si="0"/>
        <v>45500</v>
      </c>
      <c r="G32" s="59"/>
      <c r="H32" s="13">
        <v>27</v>
      </c>
    </row>
    <row r="33" spans="1:8" s="5" customFormat="1" x14ac:dyDescent="0.25">
      <c r="A33" s="13">
        <v>28</v>
      </c>
      <c r="B33" s="59" t="s">
        <v>466</v>
      </c>
      <c r="C33" s="59" t="s">
        <v>193</v>
      </c>
      <c r="D33" s="60">
        <v>70000</v>
      </c>
      <c r="E33" s="61">
        <v>0.09</v>
      </c>
      <c r="F33" s="62">
        <f t="shared" si="0"/>
        <v>63700</v>
      </c>
      <c r="G33" s="59"/>
      <c r="H33" s="13">
        <v>28</v>
      </c>
    </row>
    <row r="34" spans="1:8" s="5" customFormat="1" ht="15" x14ac:dyDescent="0.3">
      <c r="A34" s="13">
        <v>29</v>
      </c>
      <c r="B34" s="63" t="s">
        <v>517</v>
      </c>
      <c r="C34" s="64"/>
      <c r="D34" s="64"/>
      <c r="E34" s="64"/>
      <c r="F34" s="64"/>
      <c r="G34" s="64"/>
      <c r="H34" s="13">
        <v>29</v>
      </c>
    </row>
    <row r="35" spans="1:8" s="5" customFormat="1" x14ac:dyDescent="0.25">
      <c r="A35" s="13">
        <v>30</v>
      </c>
      <c r="B35" s="66" t="s">
        <v>121</v>
      </c>
      <c r="C35" s="66" t="s">
        <v>194</v>
      </c>
      <c r="D35" s="60">
        <v>3000</v>
      </c>
      <c r="E35" s="61">
        <v>0.09</v>
      </c>
      <c r="F35" s="62">
        <f t="shared" si="0"/>
        <v>2730</v>
      </c>
      <c r="G35" s="66"/>
      <c r="H35" s="13">
        <v>30</v>
      </c>
    </row>
    <row r="36" spans="1:8" s="5" customFormat="1" x14ac:dyDescent="0.25">
      <c r="A36" s="13">
        <v>31</v>
      </c>
      <c r="B36" s="66" t="s">
        <v>122</v>
      </c>
      <c r="C36" s="66" t="s">
        <v>194</v>
      </c>
      <c r="D36" s="60">
        <v>2400</v>
      </c>
      <c r="E36" s="61">
        <v>0.09</v>
      </c>
      <c r="F36" s="62">
        <f t="shared" si="0"/>
        <v>2184</v>
      </c>
      <c r="G36" s="66"/>
      <c r="H36" s="13">
        <v>31</v>
      </c>
    </row>
    <row r="37" spans="1:8" s="5" customFormat="1" x14ac:dyDescent="0.25">
      <c r="A37" s="13">
        <v>32</v>
      </c>
      <c r="B37" s="66" t="s">
        <v>123</v>
      </c>
      <c r="C37" s="66" t="s">
        <v>194</v>
      </c>
      <c r="D37" s="60">
        <v>2000</v>
      </c>
      <c r="E37" s="61">
        <v>0.09</v>
      </c>
      <c r="F37" s="62">
        <f t="shared" si="0"/>
        <v>1820</v>
      </c>
      <c r="G37" s="66"/>
      <c r="H37" s="13">
        <v>32</v>
      </c>
    </row>
    <row r="38" spans="1:8" s="5" customFormat="1" x14ac:dyDescent="0.25">
      <c r="A38" s="13">
        <v>33</v>
      </c>
      <c r="B38" s="66" t="s">
        <v>124</v>
      </c>
      <c r="C38" s="66" t="s">
        <v>194</v>
      </c>
      <c r="D38" s="60">
        <v>4000</v>
      </c>
      <c r="E38" s="61">
        <v>0.09</v>
      </c>
      <c r="F38" s="62">
        <f t="shared" si="0"/>
        <v>3640</v>
      </c>
      <c r="G38" s="66"/>
      <c r="H38" s="13">
        <v>33</v>
      </c>
    </row>
    <row r="39" spans="1:8" s="5" customFormat="1" x14ac:dyDescent="0.25">
      <c r="A39" s="13">
        <v>34</v>
      </c>
      <c r="B39" s="66" t="s">
        <v>125</v>
      </c>
      <c r="C39" s="66" t="s">
        <v>194</v>
      </c>
      <c r="D39" s="60">
        <v>4000</v>
      </c>
      <c r="E39" s="61">
        <v>0.09</v>
      </c>
      <c r="F39" s="62">
        <f t="shared" si="0"/>
        <v>3640</v>
      </c>
      <c r="G39" s="66"/>
      <c r="H39" s="13">
        <v>34</v>
      </c>
    </row>
    <row r="40" spans="1:8" s="5" customFormat="1" x14ac:dyDescent="0.25">
      <c r="A40" s="13">
        <v>35</v>
      </c>
      <c r="B40" s="66" t="s">
        <v>126</v>
      </c>
      <c r="C40" s="66" t="s">
        <v>194</v>
      </c>
      <c r="D40" s="60">
        <v>67000</v>
      </c>
      <c r="E40" s="61">
        <v>0.09</v>
      </c>
      <c r="F40" s="62">
        <f t="shared" si="0"/>
        <v>60970</v>
      </c>
      <c r="G40" s="66"/>
      <c r="H40" s="13">
        <v>35</v>
      </c>
    </row>
    <row r="41" spans="1:8" s="5" customFormat="1" x14ac:dyDescent="0.25">
      <c r="A41" s="13">
        <v>36</v>
      </c>
      <c r="B41" s="66" t="s">
        <v>127</v>
      </c>
      <c r="C41" s="66" t="s">
        <v>194</v>
      </c>
      <c r="D41" s="60">
        <v>7500</v>
      </c>
      <c r="E41" s="61">
        <v>0.09</v>
      </c>
      <c r="F41" s="62">
        <f t="shared" si="0"/>
        <v>6825</v>
      </c>
      <c r="G41" s="66"/>
      <c r="H41" s="13">
        <v>36</v>
      </c>
    </row>
    <row r="42" spans="1:8" s="5" customFormat="1" x14ac:dyDescent="0.25">
      <c r="A42" s="13">
        <v>37</v>
      </c>
      <c r="B42" s="66" t="s">
        <v>128</v>
      </c>
      <c r="C42" s="66" t="s">
        <v>194</v>
      </c>
      <c r="D42" s="60">
        <v>8500</v>
      </c>
      <c r="E42" s="61">
        <v>0.09</v>
      </c>
      <c r="F42" s="62">
        <f t="shared" si="0"/>
        <v>7735</v>
      </c>
      <c r="G42" s="66"/>
      <c r="H42" s="13">
        <v>37</v>
      </c>
    </row>
    <row r="43" spans="1:8" s="5" customFormat="1" x14ac:dyDescent="0.25">
      <c r="A43" s="13">
        <v>38</v>
      </c>
      <c r="B43" s="66" t="s">
        <v>129</v>
      </c>
      <c r="C43" s="66" t="s">
        <v>194</v>
      </c>
      <c r="D43" s="60">
        <v>15000</v>
      </c>
      <c r="E43" s="61">
        <v>0.09</v>
      </c>
      <c r="F43" s="62">
        <f t="shared" si="0"/>
        <v>13650</v>
      </c>
      <c r="G43" s="66"/>
      <c r="H43" s="13">
        <v>38</v>
      </c>
    </row>
    <row r="44" spans="1:8" s="5" customFormat="1" x14ac:dyDescent="0.25">
      <c r="A44" s="13">
        <v>39</v>
      </c>
      <c r="B44" s="66" t="s">
        <v>130</v>
      </c>
      <c r="C44" s="66" t="s">
        <v>518</v>
      </c>
      <c r="D44" s="60">
        <v>26</v>
      </c>
      <c r="E44" s="61">
        <v>0.09</v>
      </c>
      <c r="F44" s="62">
        <f t="shared" si="0"/>
        <v>23.66</v>
      </c>
      <c r="G44" s="66"/>
      <c r="H44" s="13">
        <v>39</v>
      </c>
    </row>
    <row r="45" spans="1:8" s="5" customFormat="1" x14ac:dyDescent="0.25">
      <c r="A45" s="13">
        <v>40</v>
      </c>
      <c r="B45" s="66" t="s">
        <v>131</v>
      </c>
      <c r="C45" s="66" t="s">
        <v>194</v>
      </c>
      <c r="D45" s="60">
        <v>30000</v>
      </c>
      <c r="E45" s="61">
        <v>0.09</v>
      </c>
      <c r="F45" s="62">
        <f t="shared" si="0"/>
        <v>27300</v>
      </c>
      <c r="G45" s="66"/>
      <c r="H45" s="13">
        <v>40</v>
      </c>
    </row>
    <row r="46" spans="1:8" s="5" customFormat="1" x14ac:dyDescent="0.25">
      <c r="A46" s="13">
        <v>41</v>
      </c>
      <c r="B46" s="66" t="s">
        <v>132</v>
      </c>
      <c r="C46" s="66" t="s">
        <v>519</v>
      </c>
      <c r="D46" s="60">
        <v>85</v>
      </c>
      <c r="E46" s="61">
        <v>0.09</v>
      </c>
      <c r="F46" s="62">
        <f t="shared" si="0"/>
        <v>77.349999999999994</v>
      </c>
      <c r="G46" s="66"/>
      <c r="H46" s="13">
        <v>41</v>
      </c>
    </row>
    <row r="47" spans="1:8" s="5" customFormat="1" x14ac:dyDescent="0.25">
      <c r="A47" s="13">
        <v>42</v>
      </c>
      <c r="B47" s="66" t="s">
        <v>133</v>
      </c>
      <c r="C47" s="66" t="s">
        <v>194</v>
      </c>
      <c r="D47" s="60">
        <v>40000</v>
      </c>
      <c r="E47" s="61">
        <v>0.09</v>
      </c>
      <c r="F47" s="62">
        <f t="shared" si="0"/>
        <v>36400</v>
      </c>
      <c r="G47" s="66"/>
      <c r="H47" s="13">
        <v>42</v>
      </c>
    </row>
    <row r="48" spans="1:8" s="5" customFormat="1" ht="25" x14ac:dyDescent="0.25">
      <c r="A48" s="13">
        <v>43</v>
      </c>
      <c r="B48" s="66" t="s">
        <v>134</v>
      </c>
      <c r="C48" s="66" t="s">
        <v>194</v>
      </c>
      <c r="D48" s="60">
        <v>10000</v>
      </c>
      <c r="E48" s="61">
        <v>0.09</v>
      </c>
      <c r="F48" s="62">
        <f t="shared" si="0"/>
        <v>9100</v>
      </c>
      <c r="G48" s="66"/>
      <c r="H48" s="13">
        <v>43</v>
      </c>
    </row>
    <row r="49" spans="1:8" s="5" customFormat="1" x14ac:dyDescent="0.25">
      <c r="A49" s="13">
        <v>44</v>
      </c>
      <c r="B49" s="66" t="s">
        <v>135</v>
      </c>
      <c r="C49" s="66" t="s">
        <v>194</v>
      </c>
      <c r="D49" s="60">
        <v>25000</v>
      </c>
      <c r="E49" s="61">
        <v>0.09</v>
      </c>
      <c r="F49" s="62">
        <f t="shared" si="0"/>
        <v>22750</v>
      </c>
      <c r="G49" s="66"/>
      <c r="H49" s="13">
        <v>44</v>
      </c>
    </row>
    <row r="50" spans="1:8" s="5" customFormat="1" x14ac:dyDescent="0.25">
      <c r="A50" s="13">
        <v>45</v>
      </c>
      <c r="B50" s="66" t="s">
        <v>136</v>
      </c>
      <c r="C50" s="66" t="s">
        <v>194</v>
      </c>
      <c r="D50" s="60">
        <v>8000</v>
      </c>
      <c r="E50" s="61">
        <v>0.09</v>
      </c>
      <c r="F50" s="62">
        <f t="shared" si="0"/>
        <v>7280</v>
      </c>
      <c r="G50" s="66"/>
      <c r="H50" s="13">
        <v>45</v>
      </c>
    </row>
    <row r="51" spans="1:8" s="5" customFormat="1" x14ac:dyDescent="0.25">
      <c r="A51" s="13">
        <v>46</v>
      </c>
      <c r="B51" s="66" t="s">
        <v>137</v>
      </c>
      <c r="C51" s="66" t="s">
        <v>194</v>
      </c>
      <c r="D51" s="60">
        <v>30000</v>
      </c>
      <c r="E51" s="61">
        <v>0.09</v>
      </c>
      <c r="F51" s="62">
        <f t="shared" si="0"/>
        <v>27300</v>
      </c>
      <c r="G51" s="66"/>
      <c r="H51" s="13">
        <v>46</v>
      </c>
    </row>
    <row r="52" spans="1:8" s="5" customFormat="1" x14ac:dyDescent="0.25">
      <c r="A52" s="13">
        <v>47</v>
      </c>
      <c r="B52" s="66" t="s">
        <v>520</v>
      </c>
      <c r="C52" s="66" t="s">
        <v>194</v>
      </c>
      <c r="D52" s="60">
        <v>8500</v>
      </c>
      <c r="E52" s="61">
        <v>0.09</v>
      </c>
      <c r="F52" s="62">
        <f t="shared" si="0"/>
        <v>7735</v>
      </c>
      <c r="G52" s="66"/>
      <c r="H52" s="13">
        <v>47</v>
      </c>
    </row>
    <row r="53" spans="1:8" s="5" customFormat="1" x14ac:dyDescent="0.25">
      <c r="A53" s="13">
        <v>48</v>
      </c>
      <c r="B53" s="66" t="s">
        <v>521</v>
      </c>
      <c r="C53" s="66" t="s">
        <v>194</v>
      </c>
      <c r="D53" s="60">
        <v>26000</v>
      </c>
      <c r="E53" s="61">
        <v>0.09</v>
      </c>
      <c r="F53" s="62">
        <f t="shared" si="0"/>
        <v>23660</v>
      </c>
      <c r="G53" s="66"/>
      <c r="H53" s="13">
        <v>48</v>
      </c>
    </row>
    <row r="54" spans="1:8" s="5" customFormat="1" x14ac:dyDescent="0.25">
      <c r="A54" s="13">
        <v>49</v>
      </c>
      <c r="B54" s="66" t="s">
        <v>522</v>
      </c>
      <c r="C54" s="66" t="s">
        <v>194</v>
      </c>
      <c r="D54" s="60">
        <v>21000</v>
      </c>
      <c r="E54" s="61">
        <v>0.09</v>
      </c>
      <c r="F54" s="62">
        <f t="shared" si="0"/>
        <v>19110</v>
      </c>
      <c r="G54" s="66"/>
      <c r="H54" s="13">
        <v>49</v>
      </c>
    </row>
    <row r="55" spans="1:8" s="5" customFormat="1" ht="23" x14ac:dyDescent="0.25">
      <c r="A55" s="13">
        <v>50</v>
      </c>
      <c r="B55" s="352" t="s">
        <v>824</v>
      </c>
      <c r="C55" s="353" t="s">
        <v>518</v>
      </c>
      <c r="D55" s="354">
        <v>250</v>
      </c>
      <c r="E55" s="355">
        <v>0.09</v>
      </c>
      <c r="F55" s="356">
        <f t="shared" si="0"/>
        <v>227.5</v>
      </c>
      <c r="G55" s="66"/>
      <c r="H55" s="13">
        <v>50</v>
      </c>
    </row>
    <row r="56" spans="1:8" s="5" customFormat="1" ht="15" x14ac:dyDescent="0.3">
      <c r="A56" s="13">
        <v>51</v>
      </c>
      <c r="B56" s="63" t="s">
        <v>138</v>
      </c>
      <c r="C56" s="64"/>
      <c r="D56" s="64"/>
      <c r="E56" s="64"/>
      <c r="F56" s="64"/>
      <c r="G56" s="64"/>
      <c r="H56" s="13">
        <v>51</v>
      </c>
    </row>
    <row r="57" spans="1:8" s="5" customFormat="1" x14ac:dyDescent="0.25">
      <c r="A57" s="13">
        <v>52</v>
      </c>
      <c r="B57" s="67" t="s">
        <v>139</v>
      </c>
      <c r="C57" s="68" t="s">
        <v>192</v>
      </c>
      <c r="D57" s="213">
        <v>3</v>
      </c>
      <c r="E57" s="214">
        <v>0.09</v>
      </c>
      <c r="F57" s="62">
        <f t="shared" ref="F57:F75" si="1">D57-(D57*E57)</f>
        <v>2.73</v>
      </c>
      <c r="G57" s="69"/>
      <c r="H57" s="13">
        <v>52</v>
      </c>
    </row>
    <row r="58" spans="1:8" s="5" customFormat="1" x14ac:dyDescent="0.25">
      <c r="A58" s="13">
        <v>53</v>
      </c>
      <c r="B58" s="67" t="s">
        <v>140</v>
      </c>
      <c r="C58" s="68" t="s">
        <v>192</v>
      </c>
      <c r="D58" s="213">
        <v>2</v>
      </c>
      <c r="E58" s="214">
        <v>0.09</v>
      </c>
      <c r="F58" s="62">
        <f t="shared" si="1"/>
        <v>1.82</v>
      </c>
      <c r="G58" s="69"/>
      <c r="H58" s="13">
        <v>53</v>
      </c>
    </row>
    <row r="59" spans="1:8" s="5" customFormat="1" x14ac:dyDescent="0.25">
      <c r="A59" s="13">
        <v>54</v>
      </c>
      <c r="B59" s="67" t="s">
        <v>141</v>
      </c>
      <c r="C59" s="68" t="s">
        <v>192</v>
      </c>
      <c r="D59" s="213">
        <v>1.75</v>
      </c>
      <c r="E59" s="214">
        <v>0.09</v>
      </c>
      <c r="F59" s="62">
        <f t="shared" si="1"/>
        <v>1.5925</v>
      </c>
      <c r="G59" s="69"/>
      <c r="H59" s="13">
        <v>54</v>
      </c>
    </row>
    <row r="60" spans="1:8" s="5" customFormat="1" x14ac:dyDescent="0.25">
      <c r="A60" s="13">
        <v>55</v>
      </c>
      <c r="B60" s="67" t="s">
        <v>142</v>
      </c>
      <c r="C60" s="68" t="s">
        <v>192</v>
      </c>
      <c r="D60" s="213">
        <v>1.54</v>
      </c>
      <c r="E60" s="214">
        <v>0.09</v>
      </c>
      <c r="F60" s="62">
        <f t="shared" si="1"/>
        <v>1.4014</v>
      </c>
      <c r="G60" s="69"/>
      <c r="H60" s="13">
        <v>55</v>
      </c>
    </row>
    <row r="61" spans="1:8" s="5" customFormat="1" ht="88" x14ac:dyDescent="0.3">
      <c r="A61" s="13">
        <v>56</v>
      </c>
      <c r="B61" s="67" t="s">
        <v>143</v>
      </c>
      <c r="C61" s="68" t="s">
        <v>192</v>
      </c>
      <c r="D61" s="215">
        <v>2.5299999999999998</v>
      </c>
      <c r="E61" s="214">
        <v>0.09</v>
      </c>
      <c r="F61" s="62">
        <f t="shared" si="1"/>
        <v>2.3022999999999998</v>
      </c>
      <c r="G61" s="70" t="s">
        <v>523</v>
      </c>
      <c r="H61" s="13">
        <v>56</v>
      </c>
    </row>
    <row r="62" spans="1:8" s="5" customFormat="1" ht="14.5" x14ac:dyDescent="0.25">
      <c r="A62" s="13">
        <v>57</v>
      </c>
      <c r="B62" s="146" t="s">
        <v>332</v>
      </c>
      <c r="C62" s="150" t="s">
        <v>192</v>
      </c>
      <c r="D62" s="216">
        <v>2</v>
      </c>
      <c r="E62" s="217">
        <v>0.09</v>
      </c>
      <c r="F62" s="62">
        <f t="shared" si="1"/>
        <v>1.82</v>
      </c>
      <c r="G62" s="69"/>
      <c r="H62" s="13">
        <v>57</v>
      </c>
    </row>
    <row r="63" spans="1:8" s="5" customFormat="1" ht="14.5" x14ac:dyDescent="0.25">
      <c r="A63" s="13">
        <v>58</v>
      </c>
      <c r="B63" s="146" t="s">
        <v>333</v>
      </c>
      <c r="C63" s="147" t="s">
        <v>192</v>
      </c>
      <c r="D63" s="216">
        <v>2</v>
      </c>
      <c r="E63" s="217">
        <v>0.09</v>
      </c>
      <c r="F63" s="62">
        <f t="shared" si="1"/>
        <v>1.82</v>
      </c>
      <c r="G63" s="69"/>
      <c r="H63" s="13">
        <v>58</v>
      </c>
    </row>
    <row r="64" spans="1:8" s="5" customFormat="1" ht="75.5" x14ac:dyDescent="0.3">
      <c r="A64" s="13">
        <v>59</v>
      </c>
      <c r="B64" s="67" t="s">
        <v>144</v>
      </c>
      <c r="C64" s="148" t="s">
        <v>192</v>
      </c>
      <c r="D64" s="215">
        <v>0.5</v>
      </c>
      <c r="E64" s="214">
        <v>0.09</v>
      </c>
      <c r="F64" s="62">
        <f t="shared" si="1"/>
        <v>0.45500000000000002</v>
      </c>
      <c r="G64" s="70" t="s">
        <v>524</v>
      </c>
      <c r="H64" s="13">
        <v>59</v>
      </c>
    </row>
    <row r="65" spans="1:8" s="5" customFormat="1" x14ac:dyDescent="0.25">
      <c r="A65" s="13">
        <v>60</v>
      </c>
      <c r="B65" s="67" t="s">
        <v>417</v>
      </c>
      <c r="C65" s="149" t="s">
        <v>194</v>
      </c>
      <c r="D65" s="338">
        <v>7200</v>
      </c>
      <c r="E65" s="217">
        <v>0.09</v>
      </c>
      <c r="F65" s="62">
        <f t="shared" si="1"/>
        <v>6552</v>
      </c>
      <c r="G65" s="69"/>
      <c r="H65" s="13">
        <v>60</v>
      </c>
    </row>
    <row r="66" spans="1:8" s="5" customFormat="1" ht="38" x14ac:dyDescent="0.3">
      <c r="A66" s="13">
        <v>61</v>
      </c>
      <c r="B66" s="67" t="s">
        <v>418</v>
      </c>
      <c r="C66" s="149" t="s">
        <v>194</v>
      </c>
      <c r="D66" s="340">
        <v>8250</v>
      </c>
      <c r="E66" s="214">
        <v>0.09</v>
      </c>
      <c r="F66" s="62">
        <f t="shared" si="1"/>
        <v>7507.5</v>
      </c>
      <c r="G66" s="70" t="s">
        <v>525</v>
      </c>
      <c r="H66" s="13">
        <v>61</v>
      </c>
    </row>
    <row r="67" spans="1:8" s="5" customFormat="1" x14ac:dyDescent="0.25">
      <c r="A67" s="13">
        <v>62</v>
      </c>
      <c r="B67" s="67" t="s">
        <v>419</v>
      </c>
      <c r="C67" s="149" t="s">
        <v>420</v>
      </c>
      <c r="D67" s="338">
        <v>5500</v>
      </c>
      <c r="E67" s="217">
        <v>0.09</v>
      </c>
      <c r="F67" s="62">
        <f t="shared" si="1"/>
        <v>5005</v>
      </c>
      <c r="G67" s="69"/>
      <c r="H67" s="13">
        <v>62</v>
      </c>
    </row>
    <row r="68" spans="1:8" s="5" customFormat="1" ht="15" x14ac:dyDescent="0.3">
      <c r="A68" s="13">
        <v>63</v>
      </c>
      <c r="B68" s="63" t="s">
        <v>406</v>
      </c>
      <c r="C68" s="64"/>
      <c r="D68" s="339"/>
      <c r="E68" s="56"/>
      <c r="F68" s="56"/>
      <c r="G68" s="151"/>
      <c r="H68" s="13">
        <v>63</v>
      </c>
    </row>
    <row r="69" spans="1:8" s="5" customFormat="1" ht="38" x14ac:dyDescent="0.3">
      <c r="A69" s="13">
        <v>64</v>
      </c>
      <c r="B69" s="65" t="s">
        <v>407</v>
      </c>
      <c r="C69" s="59" t="s">
        <v>408</v>
      </c>
      <c r="D69" s="340">
        <v>12</v>
      </c>
      <c r="E69" s="217">
        <v>0.09</v>
      </c>
      <c r="F69" s="62">
        <f t="shared" si="1"/>
        <v>10.92</v>
      </c>
      <c r="G69" s="152" t="s">
        <v>818</v>
      </c>
      <c r="H69" s="13">
        <v>64</v>
      </c>
    </row>
    <row r="70" spans="1:8" s="5" customFormat="1" x14ac:dyDescent="0.3">
      <c r="A70" s="13">
        <v>65</v>
      </c>
      <c r="B70" s="71" t="s">
        <v>409</v>
      </c>
      <c r="C70" s="59" t="s">
        <v>194</v>
      </c>
      <c r="D70" s="341">
        <v>17000</v>
      </c>
      <c r="E70" s="217">
        <v>0.09</v>
      </c>
      <c r="F70" s="62">
        <f t="shared" si="1"/>
        <v>15470</v>
      </c>
      <c r="G70" s="152"/>
      <c r="H70" s="13">
        <v>65</v>
      </c>
    </row>
    <row r="71" spans="1:8" s="5" customFormat="1" ht="25" x14ac:dyDescent="0.25">
      <c r="A71" s="13">
        <v>66</v>
      </c>
      <c r="B71" s="65" t="s">
        <v>410</v>
      </c>
      <c r="C71" s="59" t="s">
        <v>411</v>
      </c>
      <c r="D71" s="345">
        <v>2.25</v>
      </c>
      <c r="E71" s="217">
        <v>0.09</v>
      </c>
      <c r="F71" s="62">
        <f t="shared" si="1"/>
        <v>2.0474999999999999</v>
      </c>
      <c r="G71" s="152"/>
      <c r="H71" s="13">
        <v>66</v>
      </c>
    </row>
    <row r="72" spans="1:8" s="5" customFormat="1" x14ac:dyDescent="0.25">
      <c r="A72" s="13">
        <v>67</v>
      </c>
      <c r="B72" s="65" t="s">
        <v>412</v>
      </c>
      <c r="C72" s="59" t="s">
        <v>411</v>
      </c>
      <c r="D72" s="279">
        <v>3.5</v>
      </c>
      <c r="E72" s="217">
        <v>0.09</v>
      </c>
      <c r="F72" s="62">
        <f t="shared" si="1"/>
        <v>3.1850000000000001</v>
      </c>
      <c r="G72" s="152"/>
      <c r="H72" s="13">
        <v>67</v>
      </c>
    </row>
    <row r="73" spans="1:8" s="5" customFormat="1" x14ac:dyDescent="0.25">
      <c r="A73" s="13">
        <v>68</v>
      </c>
      <c r="B73" s="65" t="s">
        <v>413</v>
      </c>
      <c r="C73" s="59" t="s">
        <v>411</v>
      </c>
      <c r="D73" s="279">
        <v>3.5</v>
      </c>
      <c r="E73" s="217">
        <v>0.09</v>
      </c>
      <c r="F73" s="62">
        <f t="shared" si="1"/>
        <v>3.1850000000000001</v>
      </c>
      <c r="G73" s="152"/>
      <c r="H73" s="13">
        <v>68</v>
      </c>
    </row>
    <row r="74" spans="1:8" s="5" customFormat="1" x14ac:dyDescent="0.25">
      <c r="A74" s="13">
        <v>69</v>
      </c>
      <c r="B74" s="65" t="s">
        <v>414</v>
      </c>
      <c r="C74" s="59" t="s">
        <v>415</v>
      </c>
      <c r="D74" s="279">
        <v>85</v>
      </c>
      <c r="E74" s="217">
        <v>0.09</v>
      </c>
      <c r="F74" s="62">
        <f t="shared" si="1"/>
        <v>77.349999999999994</v>
      </c>
      <c r="G74" s="152"/>
      <c r="H74" s="13">
        <v>69</v>
      </c>
    </row>
    <row r="75" spans="1:8" s="5" customFormat="1" x14ac:dyDescent="0.25">
      <c r="A75" s="13">
        <v>70</v>
      </c>
      <c r="B75" s="65" t="s">
        <v>416</v>
      </c>
      <c r="C75" s="59" t="s">
        <v>415</v>
      </c>
      <c r="D75" s="279">
        <v>66</v>
      </c>
      <c r="E75" s="217">
        <v>0.09</v>
      </c>
      <c r="F75" s="62">
        <f t="shared" si="1"/>
        <v>60.06</v>
      </c>
      <c r="G75" s="152"/>
      <c r="H75" s="13">
        <v>70</v>
      </c>
    </row>
    <row r="76" spans="1:8" s="5" customFormat="1" ht="15" x14ac:dyDescent="0.3">
      <c r="A76" s="13">
        <v>71</v>
      </c>
      <c r="B76" s="63" t="s">
        <v>145</v>
      </c>
      <c r="C76" s="64"/>
      <c r="D76" s="64"/>
      <c r="E76" s="64"/>
      <c r="F76" s="64"/>
      <c r="G76" s="64"/>
      <c r="H76" s="13">
        <v>71</v>
      </c>
    </row>
    <row r="77" spans="1:8" s="5" customFormat="1" ht="75" x14ac:dyDescent="0.25">
      <c r="A77" s="13">
        <v>72</v>
      </c>
      <c r="B77" s="66" t="s">
        <v>146</v>
      </c>
      <c r="C77" s="59" t="s">
        <v>195</v>
      </c>
      <c r="D77" s="218">
        <v>2.85</v>
      </c>
      <c r="E77" s="61">
        <v>0.09</v>
      </c>
      <c r="F77" s="62">
        <f t="shared" ref="F77:F91" si="2">D77-(D77*E77)</f>
        <v>2.5935000000000001</v>
      </c>
      <c r="G77" s="66" t="s">
        <v>526</v>
      </c>
      <c r="H77" s="13">
        <v>72</v>
      </c>
    </row>
    <row r="78" spans="1:8" s="5" customFormat="1" ht="37.5" x14ac:dyDescent="0.25">
      <c r="A78" s="13">
        <v>73</v>
      </c>
      <c r="B78" s="66" t="s">
        <v>147</v>
      </c>
      <c r="C78" s="59" t="s">
        <v>195</v>
      </c>
      <c r="D78" s="218">
        <v>4.1500000000000004</v>
      </c>
      <c r="E78" s="61">
        <v>0.09</v>
      </c>
      <c r="F78" s="62">
        <f t="shared" si="2"/>
        <v>3.7765000000000004</v>
      </c>
      <c r="G78" s="66" t="s">
        <v>527</v>
      </c>
      <c r="H78" s="13">
        <v>73</v>
      </c>
    </row>
    <row r="79" spans="1:8" s="5" customFormat="1" ht="25" x14ac:dyDescent="0.25">
      <c r="A79" s="13">
        <v>74</v>
      </c>
      <c r="B79" s="66" t="s">
        <v>148</v>
      </c>
      <c r="C79" s="59" t="s">
        <v>195</v>
      </c>
      <c r="D79" s="218">
        <v>1.8</v>
      </c>
      <c r="E79" s="61">
        <v>0.09</v>
      </c>
      <c r="F79" s="62">
        <f t="shared" si="2"/>
        <v>1.6380000000000001</v>
      </c>
      <c r="G79" s="66" t="s">
        <v>528</v>
      </c>
      <c r="H79" s="13">
        <v>74</v>
      </c>
    </row>
    <row r="80" spans="1:8" s="5" customFormat="1" ht="25" x14ac:dyDescent="0.25">
      <c r="A80" s="13">
        <v>75</v>
      </c>
      <c r="B80" s="66" t="s">
        <v>149</v>
      </c>
      <c r="C80" s="59" t="s">
        <v>195</v>
      </c>
      <c r="D80" s="218">
        <v>2.65</v>
      </c>
      <c r="E80" s="61">
        <v>0.09</v>
      </c>
      <c r="F80" s="62">
        <f t="shared" si="2"/>
        <v>2.4114999999999998</v>
      </c>
      <c r="G80" s="66" t="s">
        <v>529</v>
      </c>
      <c r="H80" s="13">
        <v>75</v>
      </c>
    </row>
    <row r="81" spans="1:8" s="5" customFormat="1" ht="25" x14ac:dyDescent="0.25">
      <c r="A81" s="13">
        <v>76</v>
      </c>
      <c r="B81" s="66" t="s">
        <v>150</v>
      </c>
      <c r="C81" s="59" t="s">
        <v>195</v>
      </c>
      <c r="D81" s="218">
        <v>2.65</v>
      </c>
      <c r="E81" s="61">
        <v>0.09</v>
      </c>
      <c r="F81" s="62">
        <f t="shared" si="2"/>
        <v>2.4114999999999998</v>
      </c>
      <c r="G81" s="66" t="s">
        <v>530</v>
      </c>
      <c r="H81" s="13">
        <v>76</v>
      </c>
    </row>
    <row r="82" spans="1:8" s="5" customFormat="1" ht="25" x14ac:dyDescent="0.25">
      <c r="A82" s="13">
        <v>77</v>
      </c>
      <c r="B82" s="66" t="s">
        <v>151</v>
      </c>
      <c r="C82" s="59" t="s">
        <v>195</v>
      </c>
      <c r="D82" s="218">
        <v>0.25</v>
      </c>
      <c r="E82" s="61">
        <v>0.09</v>
      </c>
      <c r="F82" s="62">
        <f t="shared" si="2"/>
        <v>0.22750000000000001</v>
      </c>
      <c r="G82" s="66"/>
      <c r="H82" s="13">
        <v>77</v>
      </c>
    </row>
    <row r="83" spans="1:8" s="5" customFormat="1" ht="50" x14ac:dyDescent="0.25">
      <c r="A83" s="13">
        <v>78</v>
      </c>
      <c r="B83" s="66" t="s">
        <v>152</v>
      </c>
      <c r="C83" s="59" t="s">
        <v>195</v>
      </c>
      <c r="D83" s="218">
        <v>0.5</v>
      </c>
      <c r="E83" s="61">
        <v>0.09</v>
      </c>
      <c r="F83" s="62">
        <f t="shared" si="2"/>
        <v>0.45500000000000002</v>
      </c>
      <c r="G83" s="66"/>
      <c r="H83" s="13">
        <v>78</v>
      </c>
    </row>
    <row r="84" spans="1:8" s="5" customFormat="1" x14ac:dyDescent="0.25">
      <c r="A84" s="13">
        <v>79</v>
      </c>
      <c r="B84" s="66" t="s">
        <v>153</v>
      </c>
      <c r="C84" s="59" t="s">
        <v>195</v>
      </c>
      <c r="D84" s="218" t="s">
        <v>531</v>
      </c>
      <c r="E84" s="61"/>
      <c r="F84" s="218" t="s">
        <v>531</v>
      </c>
      <c r="G84" s="66" t="s">
        <v>532</v>
      </c>
      <c r="H84" s="13">
        <v>79</v>
      </c>
    </row>
    <row r="85" spans="1:8" s="5" customFormat="1" ht="37.5" x14ac:dyDescent="0.25">
      <c r="A85" s="13">
        <v>80</v>
      </c>
      <c r="B85" s="70" t="s">
        <v>154</v>
      </c>
      <c r="C85" s="59" t="s">
        <v>195</v>
      </c>
      <c r="D85" s="218">
        <v>0.4</v>
      </c>
      <c r="E85" s="61">
        <v>0.09</v>
      </c>
      <c r="F85" s="62">
        <f t="shared" si="2"/>
        <v>0.36400000000000005</v>
      </c>
      <c r="G85" s="70" t="s">
        <v>533</v>
      </c>
      <c r="H85" s="13">
        <v>80</v>
      </c>
    </row>
    <row r="86" spans="1:8" s="5" customFormat="1" ht="25" x14ac:dyDescent="0.25">
      <c r="A86" s="13">
        <v>81</v>
      </c>
      <c r="B86" s="70" t="s">
        <v>155</v>
      </c>
      <c r="C86" s="59" t="s">
        <v>195</v>
      </c>
      <c r="D86" s="218">
        <v>0.6</v>
      </c>
      <c r="E86" s="61">
        <v>0.09</v>
      </c>
      <c r="F86" s="62">
        <f t="shared" si="2"/>
        <v>0.54599999999999993</v>
      </c>
      <c r="G86" s="70" t="s">
        <v>534</v>
      </c>
      <c r="H86" s="13">
        <v>81</v>
      </c>
    </row>
    <row r="87" spans="1:8" s="5" customFormat="1" x14ac:dyDescent="0.25">
      <c r="A87" s="13">
        <v>82</v>
      </c>
      <c r="B87" s="71" t="s">
        <v>156</v>
      </c>
      <c r="C87" s="59" t="s">
        <v>195</v>
      </c>
      <c r="D87" s="218">
        <v>0.5</v>
      </c>
      <c r="E87" s="61">
        <v>0.09</v>
      </c>
      <c r="F87" s="62">
        <f t="shared" si="2"/>
        <v>0.45500000000000002</v>
      </c>
      <c r="G87" s="71"/>
      <c r="H87" s="13">
        <v>82</v>
      </c>
    </row>
    <row r="88" spans="1:8" s="5" customFormat="1" x14ac:dyDescent="0.25">
      <c r="A88" s="13">
        <v>83</v>
      </c>
      <c r="B88" s="71" t="s">
        <v>157</v>
      </c>
      <c r="C88" s="59" t="s">
        <v>195</v>
      </c>
      <c r="D88" s="218">
        <v>22</v>
      </c>
      <c r="E88" s="61">
        <v>0.09</v>
      </c>
      <c r="F88" s="62">
        <f t="shared" si="2"/>
        <v>20.02</v>
      </c>
      <c r="G88" s="71" t="s">
        <v>535</v>
      </c>
      <c r="H88" s="13">
        <v>83</v>
      </c>
    </row>
    <row r="89" spans="1:8" s="5" customFormat="1" x14ac:dyDescent="0.25">
      <c r="A89" s="13">
        <v>84</v>
      </c>
      <c r="B89" s="71" t="s">
        <v>158</v>
      </c>
      <c r="C89" s="59" t="s">
        <v>195</v>
      </c>
      <c r="D89" s="218">
        <v>2.75</v>
      </c>
      <c r="E89" s="61">
        <v>0.09</v>
      </c>
      <c r="F89" s="62">
        <f t="shared" si="2"/>
        <v>2.5024999999999999</v>
      </c>
      <c r="G89" s="71"/>
      <c r="H89" s="13">
        <v>84</v>
      </c>
    </row>
    <row r="90" spans="1:8" s="5" customFormat="1" ht="25" x14ac:dyDescent="0.25">
      <c r="A90" s="13">
        <v>85</v>
      </c>
      <c r="B90" s="5" t="s">
        <v>397</v>
      </c>
      <c r="C90" s="59" t="s">
        <v>195</v>
      </c>
      <c r="D90" s="218">
        <v>1.8</v>
      </c>
      <c r="E90" s="61">
        <v>0.09</v>
      </c>
      <c r="F90" s="62">
        <f t="shared" si="2"/>
        <v>1.6380000000000001</v>
      </c>
      <c r="G90" s="66" t="s">
        <v>528</v>
      </c>
      <c r="H90" s="13">
        <v>85</v>
      </c>
    </row>
    <row r="91" spans="1:8" s="5" customFormat="1" ht="25" x14ac:dyDescent="0.25">
      <c r="A91" s="13">
        <v>86</v>
      </c>
      <c r="B91" s="71" t="s">
        <v>536</v>
      </c>
      <c r="C91" s="59" t="s">
        <v>192</v>
      </c>
      <c r="D91" s="218">
        <v>1.1499999999999999</v>
      </c>
      <c r="E91" s="61">
        <v>0.09</v>
      </c>
      <c r="F91" s="62">
        <f t="shared" si="2"/>
        <v>1.0465</v>
      </c>
      <c r="G91" s="71" t="s">
        <v>537</v>
      </c>
      <c r="H91" s="13">
        <v>86</v>
      </c>
    </row>
    <row r="92" spans="1:8" s="5" customFormat="1" ht="57.5" x14ac:dyDescent="0.35">
      <c r="A92" s="13">
        <v>87</v>
      </c>
      <c r="B92" s="219" t="s">
        <v>538</v>
      </c>
      <c r="C92" s="220" t="s">
        <v>539</v>
      </c>
      <c r="D92" s="221">
        <v>6.75</v>
      </c>
      <c r="E92" s="222">
        <v>0.09</v>
      </c>
      <c r="F92" s="221">
        <f t="shared" ref="F92:F96" si="3">SUM(D92-D92*E92)</f>
        <v>6.1425000000000001</v>
      </c>
      <c r="G92" s="71" t="s">
        <v>540</v>
      </c>
      <c r="H92" s="13">
        <v>87</v>
      </c>
    </row>
    <row r="93" spans="1:8" s="5" customFormat="1" ht="60.5" x14ac:dyDescent="0.35">
      <c r="A93" s="13">
        <v>88</v>
      </c>
      <c r="B93" s="223" t="s">
        <v>541</v>
      </c>
      <c r="C93" s="220" t="s">
        <v>539</v>
      </c>
      <c r="D93" s="224">
        <v>4</v>
      </c>
      <c r="E93" s="222">
        <v>0.09</v>
      </c>
      <c r="F93" s="221">
        <f t="shared" si="3"/>
        <v>3.64</v>
      </c>
      <c r="G93" s="71" t="s">
        <v>542</v>
      </c>
      <c r="H93" s="13">
        <v>88</v>
      </c>
    </row>
    <row r="94" spans="1:8" s="5" customFormat="1" ht="48.5" x14ac:dyDescent="0.35">
      <c r="A94" s="13">
        <v>89</v>
      </c>
      <c r="B94" s="223" t="s">
        <v>543</v>
      </c>
      <c r="C94" s="220" t="s">
        <v>539</v>
      </c>
      <c r="D94" s="221">
        <v>3.6</v>
      </c>
      <c r="E94" s="222">
        <v>0.09</v>
      </c>
      <c r="F94" s="221">
        <f t="shared" si="3"/>
        <v>3.2760000000000002</v>
      </c>
      <c r="G94" s="71" t="s">
        <v>544</v>
      </c>
      <c r="H94" s="13">
        <v>89</v>
      </c>
    </row>
    <row r="95" spans="1:8" s="5" customFormat="1" ht="91" x14ac:dyDescent="0.35">
      <c r="A95" s="13">
        <v>90</v>
      </c>
      <c r="B95" s="225" t="s">
        <v>545</v>
      </c>
      <c r="C95" s="220" t="s">
        <v>539</v>
      </c>
      <c r="D95" s="221">
        <v>2.4500000000000002</v>
      </c>
      <c r="E95" s="222">
        <v>0.09</v>
      </c>
      <c r="F95" s="221">
        <f t="shared" si="3"/>
        <v>2.2295000000000003</v>
      </c>
      <c r="G95" s="71" t="s">
        <v>546</v>
      </c>
      <c r="H95" s="13">
        <v>90</v>
      </c>
    </row>
    <row r="96" spans="1:8" s="5" customFormat="1" ht="14.5" x14ac:dyDescent="0.35">
      <c r="A96" s="13">
        <v>91</v>
      </c>
      <c r="B96" s="226" t="s">
        <v>547</v>
      </c>
      <c r="C96" s="220" t="s">
        <v>539</v>
      </c>
      <c r="D96" s="221">
        <v>2.5</v>
      </c>
      <c r="E96" s="222">
        <v>0.09</v>
      </c>
      <c r="F96" s="221">
        <f t="shared" si="3"/>
        <v>2.2749999999999999</v>
      </c>
      <c r="G96" s="71" t="s">
        <v>548</v>
      </c>
      <c r="H96" s="13">
        <v>91</v>
      </c>
    </row>
    <row r="97" spans="1:10" s="5" customFormat="1" ht="48.5" x14ac:dyDescent="0.35">
      <c r="A97" s="13">
        <v>92</v>
      </c>
      <c r="B97" s="346" t="s">
        <v>823</v>
      </c>
      <c r="C97" s="357" t="s">
        <v>539</v>
      </c>
      <c r="D97" s="358">
        <v>2.65</v>
      </c>
      <c r="E97" s="359">
        <v>0.09</v>
      </c>
      <c r="F97" s="358">
        <f t="shared" ref="F97" si="4">SUM(D97-D97*E97)</f>
        <v>2.4114999999999998</v>
      </c>
      <c r="G97" s="360"/>
      <c r="H97" s="13">
        <v>92</v>
      </c>
    </row>
    <row r="98" spans="1:10" s="5" customFormat="1" ht="15" x14ac:dyDescent="0.3">
      <c r="A98" s="13">
        <v>93</v>
      </c>
      <c r="B98" s="63" t="s">
        <v>159</v>
      </c>
      <c r="C98" s="64"/>
      <c r="D98" s="64"/>
      <c r="E98" s="64"/>
      <c r="F98" s="64"/>
      <c r="G98" s="64"/>
      <c r="H98" s="13">
        <v>93</v>
      </c>
    </row>
    <row r="99" spans="1:10" s="5" customFormat="1" x14ac:dyDescent="0.25">
      <c r="A99" s="13">
        <v>94</v>
      </c>
      <c r="B99" s="59" t="s">
        <v>160</v>
      </c>
      <c r="C99" s="59" t="s">
        <v>196</v>
      </c>
      <c r="D99" s="218">
        <v>110</v>
      </c>
      <c r="E99" s="61">
        <v>0.09</v>
      </c>
      <c r="F99" s="62">
        <f t="shared" ref="F99:F105" si="5">D99-(D99*E99)</f>
        <v>100.1</v>
      </c>
      <c r="G99" s="59" t="s">
        <v>549</v>
      </c>
      <c r="H99" s="13">
        <v>94</v>
      </c>
    </row>
    <row r="100" spans="1:10" s="5" customFormat="1" x14ac:dyDescent="0.25">
      <c r="A100" s="13">
        <v>95</v>
      </c>
      <c r="B100" s="59" t="s">
        <v>161</v>
      </c>
      <c r="C100" s="59" t="s">
        <v>196</v>
      </c>
      <c r="D100" s="218">
        <v>110</v>
      </c>
      <c r="E100" s="61">
        <v>0.09</v>
      </c>
      <c r="F100" s="62">
        <f t="shared" si="5"/>
        <v>100.1</v>
      </c>
      <c r="G100" s="59" t="s">
        <v>550</v>
      </c>
      <c r="H100" s="13">
        <v>95</v>
      </c>
    </row>
    <row r="101" spans="1:10" s="5" customFormat="1" x14ac:dyDescent="0.25">
      <c r="A101" s="13">
        <v>96</v>
      </c>
      <c r="B101" s="59" t="s">
        <v>162</v>
      </c>
      <c r="C101" s="59" t="s">
        <v>196</v>
      </c>
      <c r="D101" s="218">
        <v>110</v>
      </c>
      <c r="E101" s="61">
        <v>0.09</v>
      </c>
      <c r="F101" s="62">
        <f t="shared" si="5"/>
        <v>100.1</v>
      </c>
      <c r="G101" s="59" t="s">
        <v>550</v>
      </c>
      <c r="H101" s="13">
        <v>96</v>
      </c>
    </row>
    <row r="102" spans="1:10" s="5" customFormat="1" x14ac:dyDescent="0.25">
      <c r="A102" s="13">
        <v>97</v>
      </c>
      <c r="B102" s="59" t="s">
        <v>163</v>
      </c>
      <c r="C102" s="59" t="s">
        <v>196</v>
      </c>
      <c r="D102" s="218">
        <v>110</v>
      </c>
      <c r="E102" s="61">
        <v>0.09</v>
      </c>
      <c r="F102" s="62">
        <f t="shared" si="5"/>
        <v>100.1</v>
      </c>
      <c r="G102" s="59" t="s">
        <v>550</v>
      </c>
      <c r="H102" s="13">
        <v>97</v>
      </c>
    </row>
    <row r="103" spans="1:10" s="5" customFormat="1" x14ac:dyDescent="0.25">
      <c r="A103" s="13">
        <v>98</v>
      </c>
      <c r="B103" s="59" t="s">
        <v>164</v>
      </c>
      <c r="C103" s="59" t="s">
        <v>196</v>
      </c>
      <c r="D103" s="218">
        <v>110</v>
      </c>
      <c r="E103" s="61">
        <v>0.09</v>
      </c>
      <c r="F103" s="62">
        <f t="shared" si="5"/>
        <v>100.1</v>
      </c>
      <c r="G103" s="59" t="s">
        <v>551</v>
      </c>
      <c r="H103" s="13">
        <v>98</v>
      </c>
    </row>
    <row r="104" spans="1:10" s="5" customFormat="1" x14ac:dyDescent="0.25">
      <c r="A104" s="13">
        <v>99</v>
      </c>
      <c r="B104" s="59" t="s">
        <v>165</v>
      </c>
      <c r="C104" s="59" t="s">
        <v>196</v>
      </c>
      <c r="D104" s="218">
        <v>110</v>
      </c>
      <c r="E104" s="61">
        <v>0.09</v>
      </c>
      <c r="F104" s="62">
        <f t="shared" si="5"/>
        <v>100.1</v>
      </c>
      <c r="G104" s="59" t="s">
        <v>551</v>
      </c>
      <c r="H104" s="13">
        <v>99</v>
      </c>
    </row>
    <row r="105" spans="1:10" s="5" customFormat="1" x14ac:dyDescent="0.25">
      <c r="A105" s="13">
        <v>100</v>
      </c>
      <c r="B105" s="59" t="s">
        <v>166</v>
      </c>
      <c r="C105" s="59" t="s">
        <v>192</v>
      </c>
      <c r="D105" s="218">
        <v>50</v>
      </c>
      <c r="E105" s="61">
        <v>0.09</v>
      </c>
      <c r="F105" s="62">
        <f t="shared" si="5"/>
        <v>45.5</v>
      </c>
      <c r="G105" s="59"/>
      <c r="H105" s="13">
        <v>100</v>
      </c>
    </row>
    <row r="106" spans="1:10" s="5" customFormat="1" ht="15" x14ac:dyDescent="0.3">
      <c r="A106" s="13">
        <v>101</v>
      </c>
      <c r="B106" s="63" t="s">
        <v>167</v>
      </c>
      <c r="C106" s="64"/>
      <c r="D106" s="64"/>
      <c r="E106" s="64"/>
      <c r="F106" s="64"/>
      <c r="G106" s="64"/>
      <c r="H106" s="13">
        <v>101</v>
      </c>
    </row>
    <row r="107" spans="1:10" s="5" customFormat="1" x14ac:dyDescent="0.25">
      <c r="A107" s="13">
        <v>102</v>
      </c>
      <c r="B107" s="59" t="s">
        <v>168</v>
      </c>
      <c r="C107" s="231" t="s">
        <v>196</v>
      </c>
      <c r="D107" s="218">
        <v>3.25</v>
      </c>
      <c r="E107" s="61">
        <v>0.09</v>
      </c>
      <c r="F107" s="62">
        <f t="shared" ref="F107:F110" si="6">D107-(D107*E107)</f>
        <v>2.9575</v>
      </c>
      <c r="G107" s="59"/>
      <c r="H107" s="13">
        <v>102</v>
      </c>
    </row>
    <row r="108" spans="1:10" s="5" customFormat="1" x14ac:dyDescent="0.25">
      <c r="A108" s="13">
        <v>103</v>
      </c>
      <c r="B108" s="59" t="s">
        <v>169</v>
      </c>
      <c r="C108" s="231" t="s">
        <v>196</v>
      </c>
      <c r="D108" s="218">
        <v>3</v>
      </c>
      <c r="E108" s="61">
        <v>0.09</v>
      </c>
      <c r="F108" s="62">
        <f t="shared" si="6"/>
        <v>2.73</v>
      </c>
      <c r="G108" s="59"/>
      <c r="H108" s="13">
        <v>103</v>
      </c>
      <c r="J108" s="227"/>
    </row>
    <row r="109" spans="1:10" s="5" customFormat="1" x14ac:dyDescent="0.25">
      <c r="A109" s="13">
        <v>104</v>
      </c>
      <c r="B109" s="59" t="s">
        <v>170</v>
      </c>
      <c r="C109" s="231" t="s">
        <v>196</v>
      </c>
      <c r="D109" s="218">
        <v>2.75</v>
      </c>
      <c r="E109" s="61">
        <v>0.09</v>
      </c>
      <c r="F109" s="62">
        <f t="shared" si="6"/>
        <v>2.5024999999999999</v>
      </c>
      <c r="G109" s="59"/>
      <c r="H109" s="13">
        <v>104</v>
      </c>
    </row>
    <row r="110" spans="1:10" s="5" customFormat="1" x14ac:dyDescent="0.25">
      <c r="A110" s="13">
        <v>105</v>
      </c>
      <c r="B110" s="59" t="s">
        <v>171</v>
      </c>
      <c r="C110" s="231" t="s">
        <v>196</v>
      </c>
      <c r="D110" s="218">
        <v>2.5</v>
      </c>
      <c r="E110" s="61">
        <v>0.09</v>
      </c>
      <c r="F110" s="62">
        <f t="shared" si="6"/>
        <v>2.2749999999999999</v>
      </c>
      <c r="G110" s="59"/>
      <c r="H110" s="13">
        <v>105</v>
      </c>
    </row>
    <row r="111" spans="1:10" s="5" customFormat="1" ht="15" x14ac:dyDescent="0.3">
      <c r="A111" s="13">
        <v>106</v>
      </c>
      <c r="B111" s="63" t="s">
        <v>172</v>
      </c>
      <c r="C111" s="64"/>
      <c r="D111" s="64"/>
      <c r="E111" s="64"/>
      <c r="F111" s="64"/>
      <c r="G111" s="64"/>
      <c r="H111" s="13">
        <v>106</v>
      </c>
    </row>
    <row r="112" spans="1:10" s="5" customFormat="1" x14ac:dyDescent="0.25">
      <c r="A112" s="13">
        <v>107</v>
      </c>
      <c r="B112" s="72" t="s">
        <v>173</v>
      </c>
      <c r="C112" s="59" t="s">
        <v>196</v>
      </c>
      <c r="D112" s="73">
        <v>20</v>
      </c>
      <c r="E112" s="91">
        <v>0.09</v>
      </c>
      <c r="F112" s="73">
        <f t="shared" ref="F112:F114" si="7">D112-(D112*E112)</f>
        <v>18.2</v>
      </c>
      <c r="G112" s="72"/>
      <c r="H112" s="13">
        <v>107</v>
      </c>
    </row>
    <row r="113" spans="1:8" s="5" customFormat="1" x14ac:dyDescent="0.25">
      <c r="A113" s="13">
        <v>108</v>
      </c>
      <c r="B113" s="72" t="s">
        <v>174</v>
      </c>
      <c r="C113" s="59" t="s">
        <v>196</v>
      </c>
      <c r="D113" s="73">
        <v>180</v>
      </c>
      <c r="E113" s="91">
        <v>0.09</v>
      </c>
      <c r="F113" s="73">
        <f t="shared" si="7"/>
        <v>163.80000000000001</v>
      </c>
      <c r="G113" s="72"/>
      <c r="H113" s="13">
        <v>108</v>
      </c>
    </row>
    <row r="114" spans="1:8" s="5" customFormat="1" x14ac:dyDescent="0.25">
      <c r="A114" s="13">
        <v>109</v>
      </c>
      <c r="B114" s="72" t="s">
        <v>175</v>
      </c>
      <c r="C114" s="59" t="s">
        <v>196</v>
      </c>
      <c r="D114" s="73">
        <v>50</v>
      </c>
      <c r="E114" s="91">
        <v>0.09</v>
      </c>
      <c r="F114" s="73">
        <f t="shared" si="7"/>
        <v>45.5</v>
      </c>
      <c r="G114" s="72"/>
      <c r="H114" s="13">
        <v>109</v>
      </c>
    </row>
    <row r="115" spans="1:8" s="276" customFormat="1" x14ac:dyDescent="0.25">
      <c r="A115" s="13">
        <v>110</v>
      </c>
      <c r="B115" s="72" t="s">
        <v>421</v>
      </c>
      <c r="C115" s="72" t="s">
        <v>196</v>
      </c>
      <c r="D115" s="73">
        <v>35</v>
      </c>
      <c r="E115" s="91">
        <v>0.09</v>
      </c>
      <c r="F115" s="73">
        <f t="shared" ref="F115" si="8">D115-(D115*E115)</f>
        <v>31.85</v>
      </c>
      <c r="G115" s="72"/>
      <c r="H115" s="13">
        <v>110</v>
      </c>
    </row>
    <row r="116" spans="1:8" s="5" customFormat="1" x14ac:dyDescent="0.25">
      <c r="A116" s="13">
        <v>111</v>
      </c>
      <c r="B116" s="74" t="s">
        <v>176</v>
      </c>
      <c r="C116" s="74"/>
      <c r="D116" s="74"/>
      <c r="E116" s="74"/>
      <c r="F116" s="74"/>
      <c r="G116" s="74"/>
      <c r="H116" s="13">
        <v>111</v>
      </c>
    </row>
    <row r="117" spans="1:8" s="5" customFormat="1" x14ac:dyDescent="0.25">
      <c r="A117" s="13">
        <v>112</v>
      </c>
      <c r="B117" s="65" t="s">
        <v>177</v>
      </c>
      <c r="C117" s="59" t="s">
        <v>193</v>
      </c>
      <c r="D117" s="228">
        <v>2500</v>
      </c>
      <c r="E117" s="61">
        <v>0.09</v>
      </c>
      <c r="F117" s="75">
        <f t="shared" ref="F117:F118" si="9">D117-(D117*E117)</f>
        <v>2275</v>
      </c>
      <c r="G117" s="65"/>
      <c r="H117" s="13">
        <v>112</v>
      </c>
    </row>
    <row r="118" spans="1:8" s="5" customFormat="1" x14ac:dyDescent="0.25">
      <c r="A118" s="13">
        <v>113</v>
      </c>
      <c r="B118" s="65" t="s">
        <v>178</v>
      </c>
      <c r="C118" s="59" t="s">
        <v>197</v>
      </c>
      <c r="D118" s="229">
        <v>3000</v>
      </c>
      <c r="E118" s="61">
        <v>0.09</v>
      </c>
      <c r="F118" s="75">
        <f t="shared" si="9"/>
        <v>2730</v>
      </c>
      <c r="G118" s="65"/>
      <c r="H118" s="13">
        <v>113</v>
      </c>
    </row>
    <row r="119" spans="1:8" s="5" customFormat="1" x14ac:dyDescent="0.25">
      <c r="A119" s="13">
        <v>114</v>
      </c>
      <c r="B119" s="74" t="s">
        <v>93</v>
      </c>
      <c r="C119" s="74"/>
      <c r="D119" s="74"/>
      <c r="E119" s="74"/>
      <c r="F119" s="74"/>
      <c r="G119" s="74"/>
      <c r="H119" s="13">
        <v>114</v>
      </c>
    </row>
    <row r="120" spans="1:8" s="5" customFormat="1" ht="37.5" x14ac:dyDescent="0.25">
      <c r="A120" s="13">
        <v>115</v>
      </c>
      <c r="B120" s="65" t="s">
        <v>179</v>
      </c>
      <c r="C120" s="58" t="s">
        <v>193</v>
      </c>
      <c r="D120" s="229"/>
      <c r="E120" s="65"/>
      <c r="F120" s="75" t="s">
        <v>552</v>
      </c>
      <c r="G120" s="65"/>
      <c r="H120" s="13">
        <v>115</v>
      </c>
    </row>
    <row r="121" spans="1:8" s="5" customFormat="1" ht="37.5" x14ac:dyDescent="0.25">
      <c r="A121" s="13">
        <v>116</v>
      </c>
      <c r="B121" s="65" t="s">
        <v>180</v>
      </c>
      <c r="C121" s="58" t="s">
        <v>193</v>
      </c>
      <c r="D121" s="229"/>
      <c r="E121" s="65"/>
      <c r="F121" s="75" t="s">
        <v>552</v>
      </c>
      <c r="G121" s="65"/>
      <c r="H121" s="13">
        <v>116</v>
      </c>
    </row>
    <row r="122" spans="1:8" s="5" customFormat="1" ht="37.5" x14ac:dyDescent="0.25">
      <c r="A122" s="13">
        <v>117</v>
      </c>
      <c r="B122" s="65" t="s">
        <v>181</v>
      </c>
      <c r="C122" s="58" t="s">
        <v>193</v>
      </c>
      <c r="D122" s="229"/>
      <c r="E122" s="65"/>
      <c r="F122" s="75" t="s">
        <v>552</v>
      </c>
      <c r="G122" s="65"/>
      <c r="H122" s="13">
        <v>117</v>
      </c>
    </row>
    <row r="123" spans="1:8" s="5" customFormat="1" ht="126" x14ac:dyDescent="0.25">
      <c r="A123" s="13">
        <v>118</v>
      </c>
      <c r="B123" s="65" t="s">
        <v>182</v>
      </c>
      <c r="C123" s="58" t="s">
        <v>193</v>
      </c>
      <c r="D123" s="228">
        <v>53000</v>
      </c>
      <c r="E123" s="61">
        <v>0.09</v>
      </c>
      <c r="F123" s="75">
        <f t="shared" ref="F123:F124" si="10">D123-(D123*E123)</f>
        <v>48230</v>
      </c>
      <c r="G123" s="230" t="s">
        <v>553</v>
      </c>
      <c r="H123" s="13">
        <v>118</v>
      </c>
    </row>
    <row r="124" spans="1:8" s="5" customFormat="1" ht="25" x14ac:dyDescent="0.25">
      <c r="A124" s="13">
        <v>119</v>
      </c>
      <c r="B124" s="65" t="s">
        <v>183</v>
      </c>
      <c r="C124" s="58" t="s">
        <v>193</v>
      </c>
      <c r="D124" s="228">
        <v>70000</v>
      </c>
      <c r="E124" s="61">
        <v>0.09</v>
      </c>
      <c r="F124" s="75">
        <f t="shared" si="10"/>
        <v>63700</v>
      </c>
      <c r="G124" s="65" t="s">
        <v>554</v>
      </c>
      <c r="H124" s="13">
        <v>119</v>
      </c>
    </row>
    <row r="125" spans="1:8" s="5" customFormat="1" x14ac:dyDescent="0.25">
      <c r="A125" s="13">
        <v>120</v>
      </c>
      <c r="B125" s="74" t="s">
        <v>66</v>
      </c>
      <c r="C125" s="74"/>
      <c r="D125" s="74"/>
      <c r="E125" s="74"/>
      <c r="F125" s="74"/>
      <c r="G125" s="74"/>
      <c r="H125" s="13">
        <v>120</v>
      </c>
    </row>
    <row r="126" spans="1:8" s="5" customFormat="1" ht="126" x14ac:dyDescent="0.25">
      <c r="A126" s="13">
        <v>121</v>
      </c>
      <c r="B126" s="65" t="s">
        <v>184</v>
      </c>
      <c r="C126" s="58" t="s">
        <v>193</v>
      </c>
      <c r="D126" s="228">
        <v>8500</v>
      </c>
      <c r="E126" s="61">
        <v>0.09</v>
      </c>
      <c r="F126" s="75">
        <f>D126-(D126*E126)</f>
        <v>7735</v>
      </c>
      <c r="G126" s="230" t="s">
        <v>555</v>
      </c>
      <c r="H126" s="13">
        <v>121</v>
      </c>
    </row>
    <row r="127" spans="1:8" s="5" customFormat="1" x14ac:dyDescent="0.25">
      <c r="A127" s="13">
        <v>122</v>
      </c>
      <c r="B127" s="65" t="s">
        <v>185</v>
      </c>
      <c r="C127" s="58" t="s">
        <v>193</v>
      </c>
      <c r="D127" s="228">
        <v>8500</v>
      </c>
      <c r="E127" s="61">
        <v>0.09</v>
      </c>
      <c r="F127" s="75">
        <f>D127-(D127*E127)</f>
        <v>7735</v>
      </c>
      <c r="G127" s="65" t="s">
        <v>556</v>
      </c>
      <c r="H127" s="13">
        <v>122</v>
      </c>
    </row>
    <row r="128" spans="1:8" s="5" customFormat="1" x14ac:dyDescent="0.25">
      <c r="A128" s="13">
        <v>123</v>
      </c>
      <c r="B128" s="65" t="s">
        <v>186</v>
      </c>
      <c r="C128" s="58" t="s">
        <v>193</v>
      </c>
      <c r="D128" s="228">
        <v>8500</v>
      </c>
      <c r="E128" s="61">
        <v>0.09</v>
      </c>
      <c r="F128" s="75">
        <f>D128-(D128*E128)</f>
        <v>7735</v>
      </c>
      <c r="G128" s="65" t="s">
        <v>556</v>
      </c>
      <c r="H128" s="13">
        <v>123</v>
      </c>
    </row>
    <row r="129" spans="1:8" s="5" customFormat="1" x14ac:dyDescent="0.25">
      <c r="A129" s="13">
        <v>124</v>
      </c>
      <c r="B129" s="65" t="s">
        <v>187</v>
      </c>
      <c r="C129" s="58" t="s">
        <v>193</v>
      </c>
      <c r="D129" s="228">
        <v>8500</v>
      </c>
      <c r="E129" s="61">
        <v>0.09</v>
      </c>
      <c r="F129" s="75">
        <f>D129-(D129*E129)</f>
        <v>7735</v>
      </c>
      <c r="G129" s="65" t="s">
        <v>556</v>
      </c>
      <c r="H129" s="13">
        <v>124</v>
      </c>
    </row>
    <row r="130" spans="1:8" s="5" customFormat="1" x14ac:dyDescent="0.25">
      <c r="A130" s="13">
        <v>125</v>
      </c>
      <c r="B130" s="65" t="s">
        <v>188</v>
      </c>
      <c r="C130" s="58" t="s">
        <v>193</v>
      </c>
      <c r="D130" s="228">
        <v>8500</v>
      </c>
      <c r="E130" s="61">
        <v>0.09</v>
      </c>
      <c r="F130" s="75">
        <f>D130-(D130*E130)</f>
        <v>7735</v>
      </c>
      <c r="G130" s="65" t="s">
        <v>556</v>
      </c>
      <c r="H130" s="13">
        <v>125</v>
      </c>
    </row>
    <row r="131" spans="1:8" s="5" customFormat="1" x14ac:dyDescent="0.25">
      <c r="A131" s="13">
        <v>126</v>
      </c>
      <c r="B131" s="71" t="s">
        <v>422</v>
      </c>
      <c r="C131" s="231" t="s">
        <v>14</v>
      </c>
      <c r="D131" s="71">
        <v>300</v>
      </c>
      <c r="E131" s="108">
        <v>0.09</v>
      </c>
      <c r="F131" s="119">
        <f t="shared" ref="F131:F134" si="11">D131-(D131*E131)</f>
        <v>273</v>
      </c>
      <c r="G131" s="65"/>
      <c r="H131" s="13">
        <v>126</v>
      </c>
    </row>
    <row r="132" spans="1:8" s="5" customFormat="1" x14ac:dyDescent="0.25">
      <c r="A132" s="13">
        <v>127</v>
      </c>
      <c r="B132" s="71" t="s">
        <v>423</v>
      </c>
      <c r="C132" s="231" t="s">
        <v>424</v>
      </c>
      <c r="D132" s="71">
        <v>300</v>
      </c>
      <c r="E132" s="108">
        <v>0.09</v>
      </c>
      <c r="F132" s="119">
        <f t="shared" si="11"/>
        <v>273</v>
      </c>
      <c r="G132" s="65"/>
      <c r="H132" s="13">
        <v>127</v>
      </c>
    </row>
    <row r="133" spans="1:8" s="5" customFormat="1" ht="37.5" x14ac:dyDescent="0.25">
      <c r="A133" s="13">
        <v>128</v>
      </c>
      <c r="B133" s="71" t="s">
        <v>425</v>
      </c>
      <c r="C133" s="231" t="s">
        <v>196</v>
      </c>
      <c r="D133" s="71">
        <v>150</v>
      </c>
      <c r="E133" s="108">
        <v>0.09</v>
      </c>
      <c r="F133" s="119">
        <f t="shared" si="11"/>
        <v>136.5</v>
      </c>
      <c r="G133" s="65"/>
      <c r="H133" s="13">
        <v>128</v>
      </c>
    </row>
    <row r="134" spans="1:8" s="5" customFormat="1" x14ac:dyDescent="0.25">
      <c r="A134" s="13">
        <v>129</v>
      </c>
      <c r="B134" s="71" t="s">
        <v>426</v>
      </c>
      <c r="C134" s="231" t="s">
        <v>427</v>
      </c>
      <c r="D134" s="71">
        <v>500</v>
      </c>
      <c r="E134" s="108">
        <v>0.09</v>
      </c>
      <c r="F134" s="119">
        <f t="shared" si="11"/>
        <v>455</v>
      </c>
      <c r="G134" s="65"/>
      <c r="H134" s="13">
        <v>129</v>
      </c>
    </row>
    <row r="135" spans="1:8" s="5" customFormat="1" ht="25" x14ac:dyDescent="0.25">
      <c r="A135" s="13">
        <v>130</v>
      </c>
      <c r="B135" s="141" t="s">
        <v>403</v>
      </c>
      <c r="C135" s="142"/>
      <c r="D135" s="143"/>
      <c r="E135" s="144"/>
      <c r="F135" s="143"/>
      <c r="G135" s="145"/>
      <c r="H135" s="13">
        <v>130</v>
      </c>
    </row>
    <row r="136" spans="1:8" s="5" customFormat="1" ht="25" x14ac:dyDescent="0.25">
      <c r="A136" s="13">
        <v>131</v>
      </c>
      <c r="B136" s="65" t="s">
        <v>402</v>
      </c>
      <c r="C136" s="65" t="s">
        <v>557</v>
      </c>
      <c r="D136" s="232">
        <v>6000</v>
      </c>
      <c r="E136" s="217">
        <v>0.09</v>
      </c>
      <c r="F136" s="233">
        <f t="shared" ref="F136:F145" si="12">D136-(D136*E136)</f>
        <v>5460</v>
      </c>
      <c r="G136" s="65"/>
      <c r="H136" s="13">
        <v>131</v>
      </c>
    </row>
    <row r="137" spans="1:8" s="5" customFormat="1" ht="25" x14ac:dyDescent="0.25">
      <c r="A137" s="13">
        <v>132</v>
      </c>
      <c r="B137" s="65" t="s">
        <v>401</v>
      </c>
      <c r="C137" s="65" t="s">
        <v>557</v>
      </c>
      <c r="D137" s="233">
        <v>5100</v>
      </c>
      <c r="E137" s="217">
        <v>0.09</v>
      </c>
      <c r="F137" s="233">
        <f t="shared" si="12"/>
        <v>4641</v>
      </c>
      <c r="G137" s="65" t="s">
        <v>558</v>
      </c>
      <c r="H137" s="13">
        <v>132</v>
      </c>
    </row>
    <row r="138" spans="1:8" s="5" customFormat="1" x14ac:dyDescent="0.25">
      <c r="A138" s="13">
        <v>133</v>
      </c>
      <c r="B138" s="65" t="s">
        <v>396</v>
      </c>
      <c r="C138" s="65" t="s">
        <v>557</v>
      </c>
      <c r="D138" s="232">
        <v>10000</v>
      </c>
      <c r="E138" s="217">
        <v>0.09</v>
      </c>
      <c r="F138" s="233">
        <f t="shared" si="12"/>
        <v>9100</v>
      </c>
      <c r="G138" s="65" t="s">
        <v>559</v>
      </c>
      <c r="H138" s="13">
        <v>133</v>
      </c>
    </row>
    <row r="139" spans="1:8" s="5" customFormat="1" x14ac:dyDescent="0.25">
      <c r="A139" s="13">
        <v>134</v>
      </c>
      <c r="B139" s="65" t="s">
        <v>395</v>
      </c>
      <c r="C139" s="65" t="s">
        <v>557</v>
      </c>
      <c r="D139" s="234">
        <v>10000</v>
      </c>
      <c r="E139" s="217">
        <v>0.09</v>
      </c>
      <c r="F139" s="77">
        <f t="shared" si="12"/>
        <v>9100</v>
      </c>
      <c r="G139" s="65" t="s">
        <v>560</v>
      </c>
      <c r="H139" s="13">
        <v>134</v>
      </c>
    </row>
    <row r="140" spans="1:8" s="5" customFormat="1" x14ac:dyDescent="0.25">
      <c r="A140" s="13">
        <v>135</v>
      </c>
      <c r="B140" s="65" t="s">
        <v>399</v>
      </c>
      <c r="C140" s="65" t="s">
        <v>557</v>
      </c>
      <c r="D140" s="234">
        <v>15000</v>
      </c>
      <c r="E140" s="217">
        <v>0.09</v>
      </c>
      <c r="F140" s="77">
        <f t="shared" si="12"/>
        <v>13650</v>
      </c>
      <c r="G140" s="65"/>
      <c r="H140" s="13">
        <v>135</v>
      </c>
    </row>
    <row r="141" spans="1:8" s="5" customFormat="1" ht="25" x14ac:dyDescent="0.25">
      <c r="A141" s="13">
        <v>136</v>
      </c>
      <c r="B141" s="52" t="s">
        <v>561</v>
      </c>
      <c r="C141" s="68" t="s">
        <v>557</v>
      </c>
      <c r="D141" s="232">
        <v>7000</v>
      </c>
      <c r="E141" s="217">
        <v>0.09</v>
      </c>
      <c r="F141" s="233">
        <f t="shared" si="12"/>
        <v>6370</v>
      </c>
      <c r="G141" s="65"/>
      <c r="H141" s="13">
        <v>136</v>
      </c>
    </row>
    <row r="142" spans="1:8" s="5" customFormat="1" x14ac:dyDescent="0.25">
      <c r="A142" s="13">
        <v>137</v>
      </c>
      <c r="B142" s="71" t="s">
        <v>400</v>
      </c>
      <c r="C142" s="71" t="s">
        <v>557</v>
      </c>
      <c r="D142" s="235">
        <v>6000</v>
      </c>
      <c r="E142" s="236">
        <v>0.09</v>
      </c>
      <c r="F142" s="237">
        <f t="shared" si="12"/>
        <v>5460</v>
      </c>
      <c r="G142" s="65"/>
      <c r="H142" s="13">
        <v>137</v>
      </c>
    </row>
    <row r="143" spans="1:8" s="5" customFormat="1" x14ac:dyDescent="0.25">
      <c r="A143" s="13">
        <v>138</v>
      </c>
      <c r="B143" s="71" t="s">
        <v>428</v>
      </c>
      <c r="C143" s="71" t="s">
        <v>192</v>
      </c>
      <c r="D143" s="235">
        <v>500</v>
      </c>
      <c r="E143" s="236">
        <v>0.09</v>
      </c>
      <c r="F143" s="237">
        <f t="shared" si="12"/>
        <v>455</v>
      </c>
      <c r="G143" s="65"/>
      <c r="H143" s="13">
        <v>138</v>
      </c>
    </row>
    <row r="144" spans="1:8" s="5" customFormat="1" ht="156" x14ac:dyDescent="0.25">
      <c r="A144" s="13">
        <v>139</v>
      </c>
      <c r="B144" s="65" t="s">
        <v>429</v>
      </c>
      <c r="C144" s="65" t="s">
        <v>193</v>
      </c>
      <c r="D144" s="233">
        <v>37000</v>
      </c>
      <c r="E144" s="217">
        <v>0.09</v>
      </c>
      <c r="F144" s="233">
        <f t="shared" si="12"/>
        <v>33670</v>
      </c>
      <c r="G144" s="238" t="s">
        <v>562</v>
      </c>
      <c r="H144" s="13">
        <v>139</v>
      </c>
    </row>
    <row r="145" spans="1:8" s="5" customFormat="1" ht="286" x14ac:dyDescent="0.25">
      <c r="A145" s="13">
        <v>140</v>
      </c>
      <c r="B145" s="65" t="s">
        <v>430</v>
      </c>
      <c r="C145" s="239" t="s">
        <v>563</v>
      </c>
      <c r="D145" s="233">
        <v>0.22</v>
      </c>
      <c r="E145" s="217">
        <v>0.09</v>
      </c>
      <c r="F145" s="233">
        <f t="shared" si="12"/>
        <v>0.20019999999999999</v>
      </c>
      <c r="G145" s="240" t="s">
        <v>564</v>
      </c>
      <c r="H145" s="13">
        <v>140</v>
      </c>
    </row>
    <row r="146" spans="1:8" s="5" customFormat="1" ht="60" x14ac:dyDescent="0.3">
      <c r="A146" s="13">
        <v>141</v>
      </c>
      <c r="B146" s="241" t="s">
        <v>565</v>
      </c>
      <c r="C146" s="68" t="s">
        <v>194</v>
      </c>
      <c r="D146" s="242">
        <v>40000</v>
      </c>
      <c r="E146" s="243">
        <v>0.09</v>
      </c>
      <c r="F146" s="244">
        <f>D146-(D146*E146)</f>
        <v>36400</v>
      </c>
      <c r="G146" s="240"/>
      <c r="H146" s="13">
        <v>141</v>
      </c>
    </row>
    <row r="147" spans="1:8" s="5" customFormat="1" ht="72" x14ac:dyDescent="0.3">
      <c r="A147" s="13">
        <v>142</v>
      </c>
      <c r="B147" s="241" t="s">
        <v>566</v>
      </c>
      <c r="C147" s="68" t="s">
        <v>194</v>
      </c>
      <c r="D147" s="242">
        <v>60000</v>
      </c>
      <c r="E147" s="243">
        <v>0.09</v>
      </c>
      <c r="F147" s="244">
        <f>D147-(D147*E147)</f>
        <v>54600</v>
      </c>
      <c r="G147" s="240"/>
      <c r="H147" s="13">
        <v>142</v>
      </c>
    </row>
    <row r="148" spans="1:8" s="5" customFormat="1" ht="100" x14ac:dyDescent="0.35">
      <c r="A148" s="13">
        <v>143</v>
      </c>
      <c r="B148" s="52" t="s">
        <v>567</v>
      </c>
      <c r="C148" s="68" t="s">
        <v>568</v>
      </c>
      <c r="D148" s="233">
        <v>8500</v>
      </c>
      <c r="E148" s="217">
        <v>0.09</v>
      </c>
      <c r="F148" s="233">
        <f t="shared" ref="F148:F153" si="13">D148-(D148*E148)</f>
        <v>7735</v>
      </c>
      <c r="G148" s="240"/>
      <c r="H148" s="13">
        <v>143</v>
      </c>
    </row>
    <row r="149" spans="1:8" s="5" customFormat="1" ht="100" x14ac:dyDescent="0.35">
      <c r="A149" s="13">
        <v>144</v>
      </c>
      <c r="B149" s="52" t="s">
        <v>569</v>
      </c>
      <c r="C149" s="68" t="s">
        <v>568</v>
      </c>
      <c r="D149" s="233">
        <v>38000</v>
      </c>
      <c r="E149" s="217">
        <v>0.09</v>
      </c>
      <c r="F149" s="233">
        <f t="shared" si="13"/>
        <v>34580</v>
      </c>
      <c r="G149" s="240"/>
      <c r="H149" s="13">
        <v>144</v>
      </c>
    </row>
    <row r="150" spans="1:8" s="5" customFormat="1" ht="100" x14ac:dyDescent="0.35">
      <c r="A150" s="13">
        <v>145</v>
      </c>
      <c r="B150" s="52" t="s">
        <v>570</v>
      </c>
      <c r="C150" s="68" t="s">
        <v>568</v>
      </c>
      <c r="D150" s="233">
        <v>53000</v>
      </c>
      <c r="E150" s="217">
        <v>0.09</v>
      </c>
      <c r="F150" s="233">
        <f t="shared" si="13"/>
        <v>48230</v>
      </c>
      <c r="G150" s="240"/>
      <c r="H150" s="13">
        <v>145</v>
      </c>
    </row>
    <row r="151" spans="1:8" s="5" customFormat="1" ht="112.5" x14ac:dyDescent="0.35">
      <c r="A151" s="13">
        <v>146</v>
      </c>
      <c r="B151" s="52" t="s">
        <v>571</v>
      </c>
      <c r="C151" s="68" t="s">
        <v>568</v>
      </c>
      <c r="D151" s="233">
        <v>13000</v>
      </c>
      <c r="E151" s="217">
        <v>0.09</v>
      </c>
      <c r="F151" s="233">
        <f t="shared" si="13"/>
        <v>11830</v>
      </c>
      <c r="G151" s="240"/>
      <c r="H151" s="13">
        <v>146</v>
      </c>
    </row>
    <row r="152" spans="1:8" s="5" customFormat="1" ht="112.5" x14ac:dyDescent="0.35">
      <c r="A152" s="13">
        <v>147</v>
      </c>
      <c r="B152" s="52" t="s">
        <v>572</v>
      </c>
      <c r="C152" s="68" t="s">
        <v>568</v>
      </c>
      <c r="D152" s="233">
        <v>61000</v>
      </c>
      <c r="E152" s="217">
        <v>0.09</v>
      </c>
      <c r="F152" s="233">
        <f t="shared" si="13"/>
        <v>55510</v>
      </c>
      <c r="G152" s="240"/>
      <c r="H152" s="13">
        <v>147</v>
      </c>
    </row>
    <row r="153" spans="1:8" s="5" customFormat="1" ht="112.5" x14ac:dyDescent="0.35">
      <c r="A153" s="13">
        <v>148</v>
      </c>
      <c r="B153" s="52" t="s">
        <v>573</v>
      </c>
      <c r="C153" s="68" t="s">
        <v>568</v>
      </c>
      <c r="D153" s="233">
        <v>100000</v>
      </c>
      <c r="E153" s="217">
        <v>0.09</v>
      </c>
      <c r="F153" s="233">
        <f t="shared" si="13"/>
        <v>91000</v>
      </c>
      <c r="G153" s="240"/>
      <c r="H153" s="13">
        <v>148</v>
      </c>
    </row>
    <row r="154" spans="1:8" s="5" customFormat="1" ht="15" x14ac:dyDescent="0.3">
      <c r="A154" s="13">
        <v>149</v>
      </c>
      <c r="B154" s="63" t="s">
        <v>406</v>
      </c>
      <c r="C154" s="64"/>
      <c r="D154" s="143"/>
      <c r="E154" s="144"/>
      <c r="F154" s="143"/>
      <c r="G154" s="145"/>
      <c r="H154" s="13">
        <v>149</v>
      </c>
    </row>
    <row r="155" spans="1:8" s="5" customFormat="1" ht="38" x14ac:dyDescent="0.3">
      <c r="A155" s="13">
        <v>150</v>
      </c>
      <c r="B155" s="65" t="s">
        <v>407</v>
      </c>
      <c r="C155" s="59" t="s">
        <v>408</v>
      </c>
      <c r="D155" s="340">
        <v>12</v>
      </c>
      <c r="E155" s="217">
        <v>0.09</v>
      </c>
      <c r="F155" s="62">
        <f t="shared" ref="F155:F161" si="14">D155-(D155*E155)</f>
        <v>10.92</v>
      </c>
      <c r="G155" s="342" t="s">
        <v>818</v>
      </c>
      <c r="H155" s="13">
        <v>150</v>
      </c>
    </row>
    <row r="156" spans="1:8" s="5" customFormat="1" x14ac:dyDescent="0.3">
      <c r="A156" s="13">
        <v>151</v>
      </c>
      <c r="B156" s="71" t="s">
        <v>409</v>
      </c>
      <c r="C156" s="59" t="s">
        <v>194</v>
      </c>
      <c r="D156" s="341">
        <v>17000</v>
      </c>
      <c r="E156" s="217">
        <v>0.09</v>
      </c>
      <c r="F156" s="62">
        <f t="shared" si="14"/>
        <v>15470</v>
      </c>
      <c r="G156" s="65"/>
      <c r="H156" s="13">
        <v>151</v>
      </c>
    </row>
    <row r="157" spans="1:8" s="5" customFormat="1" ht="25" x14ac:dyDescent="0.25">
      <c r="A157" s="13">
        <v>152</v>
      </c>
      <c r="B157" s="65" t="s">
        <v>410</v>
      </c>
      <c r="C157" s="59" t="s">
        <v>411</v>
      </c>
      <c r="D157" s="345">
        <v>2.25</v>
      </c>
      <c r="E157" s="214">
        <v>0.09</v>
      </c>
      <c r="F157" s="62">
        <f t="shared" si="14"/>
        <v>2.0474999999999999</v>
      </c>
      <c r="G157" s="65"/>
      <c r="H157" s="13">
        <v>152</v>
      </c>
    </row>
    <row r="158" spans="1:8" s="5" customFormat="1" x14ac:dyDescent="0.25">
      <c r="A158" s="13">
        <v>153</v>
      </c>
      <c r="B158" s="65" t="s">
        <v>412</v>
      </c>
      <c r="C158" s="59" t="s">
        <v>411</v>
      </c>
      <c r="D158" s="279">
        <v>3.5</v>
      </c>
      <c r="E158" s="217">
        <v>0.09</v>
      </c>
      <c r="F158" s="62">
        <f t="shared" si="14"/>
        <v>3.1850000000000001</v>
      </c>
      <c r="G158" s="65"/>
      <c r="H158" s="13">
        <v>153</v>
      </c>
    </row>
    <row r="159" spans="1:8" s="5" customFormat="1" x14ac:dyDescent="0.25">
      <c r="A159" s="13">
        <v>154</v>
      </c>
      <c r="B159" s="65" t="s">
        <v>413</v>
      </c>
      <c r="C159" s="59" t="s">
        <v>411</v>
      </c>
      <c r="D159" s="279">
        <v>3.5</v>
      </c>
      <c r="E159" s="217">
        <v>0.09</v>
      </c>
      <c r="F159" s="62">
        <f t="shared" si="14"/>
        <v>3.1850000000000001</v>
      </c>
      <c r="G159" s="65"/>
      <c r="H159" s="13">
        <v>154</v>
      </c>
    </row>
    <row r="160" spans="1:8" s="5" customFormat="1" x14ac:dyDescent="0.25">
      <c r="A160" s="13">
        <v>155</v>
      </c>
      <c r="B160" s="65" t="s">
        <v>414</v>
      </c>
      <c r="C160" s="59" t="s">
        <v>415</v>
      </c>
      <c r="D160" s="279">
        <v>85</v>
      </c>
      <c r="E160" s="217">
        <v>0.09</v>
      </c>
      <c r="F160" s="62">
        <f t="shared" si="14"/>
        <v>77.349999999999994</v>
      </c>
      <c r="G160" s="65"/>
      <c r="H160" s="13">
        <v>155</v>
      </c>
    </row>
    <row r="161" spans="1:8" s="5" customFormat="1" x14ac:dyDescent="0.25">
      <c r="A161" s="13">
        <v>156</v>
      </c>
      <c r="B161" s="65" t="s">
        <v>416</v>
      </c>
      <c r="C161" s="59" t="s">
        <v>415</v>
      </c>
      <c r="D161" s="279">
        <v>66</v>
      </c>
      <c r="E161" s="217">
        <v>0.09</v>
      </c>
      <c r="F161" s="62">
        <f t="shared" si="14"/>
        <v>60.06</v>
      </c>
      <c r="G161" s="65"/>
      <c r="H161" s="13">
        <v>156</v>
      </c>
    </row>
    <row r="162" spans="1:8" s="5" customFormat="1" x14ac:dyDescent="0.25">
      <c r="A162" s="13">
        <v>157</v>
      </c>
      <c r="B162" s="74" t="s">
        <v>189</v>
      </c>
      <c r="C162" s="74"/>
      <c r="D162" s="74"/>
      <c r="E162" s="74"/>
      <c r="F162" s="74"/>
      <c r="G162" s="74"/>
      <c r="H162" s="13">
        <v>157</v>
      </c>
    </row>
    <row r="163" spans="1:8" s="5" customFormat="1" ht="28" x14ac:dyDescent="0.35">
      <c r="A163" s="13">
        <v>158</v>
      </c>
      <c r="B163" s="76" t="s">
        <v>190</v>
      </c>
      <c r="C163" s="2" t="s">
        <v>3</v>
      </c>
      <c r="D163" s="2" t="s">
        <v>51</v>
      </c>
      <c r="E163" s="2" t="s">
        <v>52</v>
      </c>
      <c r="F163" s="3" t="s">
        <v>7</v>
      </c>
      <c r="G163" s="3" t="s">
        <v>0</v>
      </c>
      <c r="H163" s="13">
        <v>158</v>
      </c>
    </row>
    <row r="164" spans="1:8" s="5" customFormat="1" ht="60" x14ac:dyDescent="0.25">
      <c r="A164" s="13">
        <v>159</v>
      </c>
      <c r="B164" s="245" t="s">
        <v>574</v>
      </c>
      <c r="C164" s="68" t="s">
        <v>192</v>
      </c>
      <c r="D164" s="242">
        <v>7.5</v>
      </c>
      <c r="E164" s="243">
        <v>0.09</v>
      </c>
      <c r="F164" s="244">
        <f>D164-(D164*E164)</f>
        <v>6.8250000000000002</v>
      </c>
      <c r="G164" s="59"/>
      <c r="H164" s="13">
        <v>159</v>
      </c>
    </row>
    <row r="165" spans="1:8" s="5" customFormat="1" ht="60" x14ac:dyDescent="0.25">
      <c r="A165" s="13">
        <v>160</v>
      </c>
      <c r="B165" s="245" t="s">
        <v>575</v>
      </c>
      <c r="C165" s="68" t="s">
        <v>192</v>
      </c>
      <c r="D165" s="242">
        <v>7.18</v>
      </c>
      <c r="E165" s="243">
        <v>0.09</v>
      </c>
      <c r="F165" s="244">
        <f>D165-(D165*E165)</f>
        <v>6.5337999999999994</v>
      </c>
      <c r="G165" s="59"/>
      <c r="H165" s="13">
        <v>160</v>
      </c>
    </row>
    <row r="166" spans="1:8" s="5" customFormat="1" ht="48" x14ac:dyDescent="0.25">
      <c r="A166" s="13">
        <v>161</v>
      </c>
      <c r="B166" s="245" t="s">
        <v>576</v>
      </c>
      <c r="C166" s="68" t="s">
        <v>192</v>
      </c>
      <c r="D166" s="242">
        <v>6.9</v>
      </c>
      <c r="E166" s="243">
        <v>0.09</v>
      </c>
      <c r="F166" s="244">
        <f>D166-(D166*E166)</f>
        <v>6.2789999999999999</v>
      </c>
      <c r="G166" s="59"/>
      <c r="H166" s="13">
        <v>161</v>
      </c>
    </row>
    <row r="167" spans="1:8" s="5" customFormat="1" ht="84" x14ac:dyDescent="0.25">
      <c r="A167" s="13">
        <v>162</v>
      </c>
      <c r="B167" s="246" t="s">
        <v>577</v>
      </c>
      <c r="C167" s="68" t="s">
        <v>192</v>
      </c>
      <c r="D167" s="242">
        <v>7.3</v>
      </c>
      <c r="E167" s="243">
        <v>0.09</v>
      </c>
      <c r="F167" s="244">
        <f t="shared" ref="F167:F198" si="15">D167-(D167*E167)</f>
        <v>6.6429999999999998</v>
      </c>
      <c r="G167" s="59"/>
      <c r="H167" s="13">
        <v>162</v>
      </c>
    </row>
    <row r="168" spans="1:8" s="5" customFormat="1" ht="84" x14ac:dyDescent="0.25">
      <c r="A168" s="13">
        <v>163</v>
      </c>
      <c r="B168" s="246" t="s">
        <v>578</v>
      </c>
      <c r="C168" s="68" t="s">
        <v>192</v>
      </c>
      <c r="D168" s="242">
        <v>7</v>
      </c>
      <c r="E168" s="243">
        <v>0.09</v>
      </c>
      <c r="F168" s="244">
        <f t="shared" si="15"/>
        <v>6.37</v>
      </c>
      <c r="G168" s="59"/>
      <c r="H168" s="13">
        <v>163</v>
      </c>
    </row>
    <row r="169" spans="1:8" s="5" customFormat="1" ht="84" x14ac:dyDescent="0.25">
      <c r="A169" s="13">
        <v>164</v>
      </c>
      <c r="B169" s="246" t="s">
        <v>579</v>
      </c>
      <c r="C169" s="68" t="s">
        <v>192</v>
      </c>
      <c r="D169" s="242">
        <v>6.8</v>
      </c>
      <c r="E169" s="243">
        <v>0.09</v>
      </c>
      <c r="F169" s="244">
        <f t="shared" si="15"/>
        <v>6.1879999999999997</v>
      </c>
      <c r="G169" s="59"/>
      <c r="H169" s="13">
        <v>164</v>
      </c>
    </row>
    <row r="170" spans="1:8" s="5" customFormat="1" ht="84" x14ac:dyDescent="0.3">
      <c r="A170" s="13">
        <v>165</v>
      </c>
      <c r="B170" s="223" t="s">
        <v>580</v>
      </c>
      <c r="C170" s="68" t="s">
        <v>192</v>
      </c>
      <c r="D170" s="242">
        <v>7.1</v>
      </c>
      <c r="E170" s="243">
        <v>0.09</v>
      </c>
      <c r="F170" s="244">
        <f t="shared" si="15"/>
        <v>6.4609999999999994</v>
      </c>
      <c r="G170" s="59"/>
      <c r="H170" s="13">
        <v>165</v>
      </c>
    </row>
    <row r="171" spans="1:8" s="5" customFormat="1" ht="84" x14ac:dyDescent="0.3">
      <c r="A171" s="13">
        <v>166</v>
      </c>
      <c r="B171" s="223" t="s">
        <v>581</v>
      </c>
      <c r="C171" s="68" t="s">
        <v>192</v>
      </c>
      <c r="D171" s="242">
        <v>6.77</v>
      </c>
      <c r="E171" s="243">
        <v>0.09</v>
      </c>
      <c r="F171" s="244">
        <f t="shared" si="15"/>
        <v>6.1606999999999994</v>
      </c>
      <c r="G171" s="59"/>
      <c r="H171" s="13">
        <v>166</v>
      </c>
    </row>
    <row r="172" spans="1:8" s="5" customFormat="1" ht="84" x14ac:dyDescent="0.3">
      <c r="A172" s="13">
        <v>167</v>
      </c>
      <c r="B172" s="223" t="s">
        <v>582</v>
      </c>
      <c r="C172" s="68" t="s">
        <v>192</v>
      </c>
      <c r="D172" s="242">
        <v>6.55</v>
      </c>
      <c r="E172" s="243">
        <v>0.09</v>
      </c>
      <c r="F172" s="244">
        <f t="shared" si="15"/>
        <v>5.9604999999999997</v>
      </c>
      <c r="G172" s="59"/>
      <c r="H172" s="13">
        <v>167</v>
      </c>
    </row>
    <row r="173" spans="1:8" s="5" customFormat="1" ht="60" x14ac:dyDescent="0.3">
      <c r="A173" s="13">
        <v>168</v>
      </c>
      <c r="B173" s="223" t="s">
        <v>583</v>
      </c>
      <c r="C173" s="68" t="s">
        <v>192</v>
      </c>
      <c r="D173" s="242">
        <v>7.1</v>
      </c>
      <c r="E173" s="243">
        <v>0.09</v>
      </c>
      <c r="F173" s="244">
        <f t="shared" si="15"/>
        <v>6.4609999999999994</v>
      </c>
      <c r="G173" s="59"/>
      <c r="H173" s="13">
        <v>168</v>
      </c>
    </row>
    <row r="174" spans="1:8" s="5" customFormat="1" ht="60" x14ac:dyDescent="0.3">
      <c r="A174" s="13">
        <v>169</v>
      </c>
      <c r="B174" s="223" t="s">
        <v>584</v>
      </c>
      <c r="C174" s="68" t="s">
        <v>192</v>
      </c>
      <c r="D174" s="242">
        <v>6.77</v>
      </c>
      <c r="E174" s="243">
        <v>0.09</v>
      </c>
      <c r="F174" s="244">
        <f t="shared" si="15"/>
        <v>6.1606999999999994</v>
      </c>
      <c r="G174" s="59"/>
      <c r="H174" s="13">
        <v>169</v>
      </c>
    </row>
    <row r="175" spans="1:8" s="5" customFormat="1" ht="72" x14ac:dyDescent="0.3">
      <c r="A175" s="13">
        <v>170</v>
      </c>
      <c r="B175" s="223" t="s">
        <v>585</v>
      </c>
      <c r="C175" s="68" t="s">
        <v>192</v>
      </c>
      <c r="D175" s="242">
        <v>6.55</v>
      </c>
      <c r="E175" s="243">
        <v>0.09</v>
      </c>
      <c r="F175" s="244">
        <f t="shared" si="15"/>
        <v>5.9604999999999997</v>
      </c>
      <c r="G175" s="59"/>
      <c r="H175" s="13">
        <v>170</v>
      </c>
    </row>
    <row r="176" spans="1:8" s="5" customFormat="1" ht="72" x14ac:dyDescent="0.3">
      <c r="A176" s="13">
        <v>171</v>
      </c>
      <c r="B176" s="223" t="s">
        <v>586</v>
      </c>
      <c r="C176" s="68" t="s">
        <v>192</v>
      </c>
      <c r="D176" s="242">
        <v>6.55</v>
      </c>
      <c r="E176" s="243">
        <v>0.09</v>
      </c>
      <c r="F176" s="244">
        <f t="shared" si="15"/>
        <v>5.9604999999999997</v>
      </c>
      <c r="G176" s="59"/>
      <c r="H176" s="13">
        <v>171</v>
      </c>
    </row>
    <row r="177" spans="1:8" s="5" customFormat="1" ht="72" x14ac:dyDescent="0.3">
      <c r="A177" s="13">
        <v>172</v>
      </c>
      <c r="B177" s="223" t="s">
        <v>587</v>
      </c>
      <c r="C177" s="68" t="s">
        <v>192</v>
      </c>
      <c r="D177" s="242">
        <v>6.3</v>
      </c>
      <c r="E177" s="243">
        <v>0.09</v>
      </c>
      <c r="F177" s="244">
        <f t="shared" si="15"/>
        <v>5.7329999999999997</v>
      </c>
      <c r="G177" s="59"/>
      <c r="H177" s="13">
        <v>172</v>
      </c>
    </row>
    <row r="178" spans="1:8" s="5" customFormat="1" ht="72" x14ac:dyDescent="0.3">
      <c r="A178" s="13">
        <v>173</v>
      </c>
      <c r="B178" s="223" t="s">
        <v>588</v>
      </c>
      <c r="C178" s="68" t="s">
        <v>192</v>
      </c>
      <c r="D178" s="242">
        <v>6</v>
      </c>
      <c r="E178" s="243">
        <v>0.09</v>
      </c>
      <c r="F178" s="244">
        <f t="shared" si="15"/>
        <v>5.46</v>
      </c>
      <c r="G178" s="59"/>
      <c r="H178" s="13">
        <v>173</v>
      </c>
    </row>
    <row r="179" spans="1:8" s="5" customFormat="1" ht="48" x14ac:dyDescent="0.3">
      <c r="A179" s="13">
        <v>174</v>
      </c>
      <c r="B179" s="223" t="s">
        <v>589</v>
      </c>
      <c r="C179" s="68" t="s">
        <v>192</v>
      </c>
      <c r="D179" s="242">
        <v>6.55</v>
      </c>
      <c r="E179" s="243">
        <v>0.09</v>
      </c>
      <c r="F179" s="244">
        <f t="shared" si="15"/>
        <v>5.9604999999999997</v>
      </c>
      <c r="G179" s="59"/>
      <c r="H179" s="13">
        <v>174</v>
      </c>
    </row>
    <row r="180" spans="1:8" s="5" customFormat="1" ht="36" x14ac:dyDescent="0.3">
      <c r="A180" s="13">
        <v>175</v>
      </c>
      <c r="B180" s="223" t="s">
        <v>590</v>
      </c>
      <c r="C180" s="68" t="s">
        <v>192</v>
      </c>
      <c r="D180" s="242">
        <v>6.3</v>
      </c>
      <c r="E180" s="243">
        <v>0.09</v>
      </c>
      <c r="F180" s="244">
        <f t="shared" si="15"/>
        <v>5.7329999999999997</v>
      </c>
      <c r="G180" s="59"/>
      <c r="H180" s="13">
        <v>175</v>
      </c>
    </row>
    <row r="181" spans="1:8" s="5" customFormat="1" ht="36" x14ac:dyDescent="0.3">
      <c r="A181" s="13">
        <v>176</v>
      </c>
      <c r="B181" s="223" t="s">
        <v>591</v>
      </c>
      <c r="C181" s="68" t="s">
        <v>192</v>
      </c>
      <c r="D181" s="242">
        <v>6</v>
      </c>
      <c r="E181" s="243">
        <v>0.09</v>
      </c>
      <c r="F181" s="244">
        <f t="shared" si="15"/>
        <v>5.46</v>
      </c>
      <c r="G181" s="59"/>
      <c r="H181" s="13">
        <v>176</v>
      </c>
    </row>
    <row r="182" spans="1:8" s="5" customFormat="1" ht="72" x14ac:dyDescent="0.3">
      <c r="A182" s="13">
        <v>177</v>
      </c>
      <c r="B182" s="223" t="s">
        <v>592</v>
      </c>
      <c r="C182" s="68" t="s">
        <v>192</v>
      </c>
      <c r="D182" s="242">
        <v>7.3</v>
      </c>
      <c r="E182" s="243">
        <v>0.09</v>
      </c>
      <c r="F182" s="244">
        <f t="shared" si="15"/>
        <v>6.6429999999999998</v>
      </c>
      <c r="G182" s="59"/>
      <c r="H182" s="13">
        <v>177</v>
      </c>
    </row>
    <row r="183" spans="1:8" s="5" customFormat="1" ht="72" x14ac:dyDescent="0.3">
      <c r="A183" s="13">
        <v>178</v>
      </c>
      <c r="B183" s="223" t="s">
        <v>593</v>
      </c>
      <c r="C183" s="68" t="s">
        <v>192</v>
      </c>
      <c r="D183" s="242">
        <v>7</v>
      </c>
      <c r="E183" s="243">
        <v>0.09</v>
      </c>
      <c r="F183" s="244">
        <f t="shared" si="15"/>
        <v>6.37</v>
      </c>
      <c r="G183" s="59"/>
      <c r="H183" s="13">
        <v>178</v>
      </c>
    </row>
    <row r="184" spans="1:8" s="5" customFormat="1" ht="72" x14ac:dyDescent="0.3">
      <c r="A184" s="13">
        <v>179</v>
      </c>
      <c r="B184" s="223" t="s">
        <v>594</v>
      </c>
      <c r="C184" s="68" t="s">
        <v>192</v>
      </c>
      <c r="D184" s="242">
        <v>6.8</v>
      </c>
      <c r="E184" s="243">
        <v>0.09</v>
      </c>
      <c r="F184" s="244">
        <f t="shared" si="15"/>
        <v>6.1879999999999997</v>
      </c>
      <c r="G184" s="59"/>
      <c r="H184" s="13">
        <v>179</v>
      </c>
    </row>
    <row r="185" spans="1:8" s="5" customFormat="1" ht="60" x14ac:dyDescent="0.3">
      <c r="A185" s="13">
        <v>180</v>
      </c>
      <c r="B185" s="223" t="s">
        <v>595</v>
      </c>
      <c r="C185" s="68" t="s">
        <v>192</v>
      </c>
      <c r="D185" s="242">
        <v>6.9</v>
      </c>
      <c r="E185" s="243">
        <v>0.09</v>
      </c>
      <c r="F185" s="244">
        <f t="shared" si="15"/>
        <v>6.2789999999999999</v>
      </c>
      <c r="G185" s="59"/>
      <c r="H185" s="13">
        <v>180</v>
      </c>
    </row>
    <row r="186" spans="1:8" s="5" customFormat="1" ht="60" x14ac:dyDescent="0.3">
      <c r="A186" s="13">
        <v>181</v>
      </c>
      <c r="B186" s="223" t="s">
        <v>596</v>
      </c>
      <c r="C186" s="68" t="s">
        <v>192</v>
      </c>
      <c r="D186" s="242">
        <v>6.6</v>
      </c>
      <c r="E186" s="243">
        <v>0.09</v>
      </c>
      <c r="F186" s="244">
        <f t="shared" si="15"/>
        <v>6.0059999999999993</v>
      </c>
      <c r="G186" s="59"/>
      <c r="H186" s="13">
        <v>181</v>
      </c>
    </row>
    <row r="187" spans="1:8" s="5" customFormat="1" ht="60" x14ac:dyDescent="0.3">
      <c r="A187" s="13">
        <v>182</v>
      </c>
      <c r="B187" s="223" t="s">
        <v>597</v>
      </c>
      <c r="C187" s="68" t="s">
        <v>192</v>
      </c>
      <c r="D187" s="242">
        <v>6.5</v>
      </c>
      <c r="E187" s="243">
        <v>0.09</v>
      </c>
      <c r="F187" s="244">
        <f t="shared" si="15"/>
        <v>5.915</v>
      </c>
      <c r="G187" s="59"/>
      <c r="H187" s="13">
        <v>182</v>
      </c>
    </row>
    <row r="188" spans="1:8" s="351" customFormat="1" ht="60" x14ac:dyDescent="0.3">
      <c r="A188" s="13">
        <v>183</v>
      </c>
      <c r="B188" s="346" t="s">
        <v>826</v>
      </c>
      <c r="C188" s="363" t="s">
        <v>192</v>
      </c>
      <c r="D188" s="347">
        <v>7.5</v>
      </c>
      <c r="E188" s="348">
        <v>0.09</v>
      </c>
      <c r="F188" s="349">
        <f t="shared" si="15"/>
        <v>6.8250000000000002</v>
      </c>
      <c r="G188" s="350"/>
      <c r="H188" s="13">
        <v>183</v>
      </c>
    </row>
    <row r="189" spans="1:8" s="351" customFormat="1" ht="60" x14ac:dyDescent="0.3">
      <c r="A189" s="13">
        <v>184</v>
      </c>
      <c r="B189" s="346" t="s">
        <v>827</v>
      </c>
      <c r="C189" s="363" t="s">
        <v>192</v>
      </c>
      <c r="D189" s="347">
        <v>7.15</v>
      </c>
      <c r="E189" s="348">
        <v>0.09</v>
      </c>
      <c r="F189" s="349">
        <f t="shared" si="15"/>
        <v>6.5065000000000008</v>
      </c>
      <c r="G189" s="350"/>
      <c r="H189" s="13">
        <v>184</v>
      </c>
    </row>
    <row r="190" spans="1:8" s="351" customFormat="1" ht="60" x14ac:dyDescent="0.3">
      <c r="A190" s="13">
        <v>185</v>
      </c>
      <c r="B190" s="346" t="s">
        <v>828</v>
      </c>
      <c r="C190" s="363" t="s">
        <v>192</v>
      </c>
      <c r="D190" s="347">
        <v>6.8</v>
      </c>
      <c r="E190" s="348">
        <v>0.09</v>
      </c>
      <c r="F190" s="349">
        <f t="shared" si="15"/>
        <v>6.1879999999999997</v>
      </c>
      <c r="G190" s="350"/>
      <c r="H190" s="13">
        <v>185</v>
      </c>
    </row>
    <row r="191" spans="1:8" s="5" customFormat="1" ht="132" x14ac:dyDescent="0.25">
      <c r="A191" s="13">
        <v>186</v>
      </c>
      <c r="B191" s="247" t="s">
        <v>598</v>
      </c>
      <c r="C191" s="68" t="s">
        <v>192</v>
      </c>
      <c r="D191" s="242">
        <v>11.53</v>
      </c>
      <c r="E191" s="243">
        <v>0.09</v>
      </c>
      <c r="F191" s="244">
        <f t="shared" si="15"/>
        <v>10.4923</v>
      </c>
      <c r="G191" s="59"/>
      <c r="H191" s="13">
        <v>186</v>
      </c>
    </row>
    <row r="192" spans="1:8" s="5" customFormat="1" ht="36" x14ac:dyDescent="0.25">
      <c r="A192" s="13">
        <v>187</v>
      </c>
      <c r="B192" s="248" t="s">
        <v>599</v>
      </c>
      <c r="C192" s="68" t="s">
        <v>192</v>
      </c>
      <c r="D192" s="242">
        <v>25</v>
      </c>
      <c r="E192" s="243">
        <v>0.09</v>
      </c>
      <c r="F192" s="244">
        <f t="shared" si="15"/>
        <v>22.75</v>
      </c>
      <c r="G192" s="59"/>
      <c r="H192" s="13">
        <v>187</v>
      </c>
    </row>
    <row r="193" spans="1:8" s="5" customFormat="1" ht="60" x14ac:dyDescent="0.3">
      <c r="A193" s="13">
        <v>188</v>
      </c>
      <c r="B193" s="241" t="s">
        <v>600</v>
      </c>
      <c r="C193" s="68" t="s">
        <v>192</v>
      </c>
      <c r="D193" s="242">
        <v>7.25</v>
      </c>
      <c r="E193" s="243">
        <v>0.09</v>
      </c>
      <c r="F193" s="244">
        <f t="shared" si="15"/>
        <v>6.5975000000000001</v>
      </c>
      <c r="G193" s="59"/>
      <c r="H193" s="13">
        <v>188</v>
      </c>
    </row>
    <row r="194" spans="1:8" s="5" customFormat="1" ht="60" x14ac:dyDescent="0.3">
      <c r="A194" s="13">
        <v>189</v>
      </c>
      <c r="B194" s="241" t="s">
        <v>601</v>
      </c>
      <c r="C194" s="68" t="s">
        <v>192</v>
      </c>
      <c r="D194" s="242">
        <v>6.65</v>
      </c>
      <c r="E194" s="243">
        <v>0.09</v>
      </c>
      <c r="F194" s="244">
        <f t="shared" si="15"/>
        <v>6.0515000000000008</v>
      </c>
      <c r="G194" s="59"/>
      <c r="H194" s="13">
        <v>189</v>
      </c>
    </row>
    <row r="195" spans="1:8" s="5" customFormat="1" ht="36" x14ac:dyDescent="0.3">
      <c r="A195" s="13">
        <v>190</v>
      </c>
      <c r="B195" s="241" t="s">
        <v>602</v>
      </c>
      <c r="C195" s="68" t="s">
        <v>194</v>
      </c>
      <c r="D195" s="242">
        <v>22000</v>
      </c>
      <c r="E195" s="243">
        <v>0.09</v>
      </c>
      <c r="F195" s="244">
        <f t="shared" si="15"/>
        <v>20020</v>
      </c>
      <c r="G195" s="59"/>
      <c r="H195" s="13">
        <v>190</v>
      </c>
    </row>
    <row r="196" spans="1:8" s="5" customFormat="1" ht="48" x14ac:dyDescent="0.3">
      <c r="A196" s="13">
        <v>191</v>
      </c>
      <c r="B196" s="241" t="s">
        <v>603</v>
      </c>
      <c r="C196" s="68" t="s">
        <v>192</v>
      </c>
      <c r="D196" s="242">
        <v>7.25</v>
      </c>
      <c r="E196" s="249">
        <v>0.09</v>
      </c>
      <c r="F196" s="250">
        <f t="shared" si="15"/>
        <v>6.5975000000000001</v>
      </c>
      <c r="G196" s="72"/>
      <c r="H196" s="13">
        <v>191</v>
      </c>
    </row>
    <row r="197" spans="1:8" s="5" customFormat="1" ht="48" x14ac:dyDescent="0.3">
      <c r="A197" s="13">
        <v>192</v>
      </c>
      <c r="B197" s="251" t="s">
        <v>604</v>
      </c>
      <c r="C197" s="68" t="s">
        <v>192</v>
      </c>
      <c r="D197" s="242">
        <v>7.15</v>
      </c>
      <c r="E197" s="249">
        <v>0.09</v>
      </c>
      <c r="F197" s="250">
        <f t="shared" si="15"/>
        <v>6.5065000000000008</v>
      </c>
      <c r="G197" s="72"/>
      <c r="H197" s="13">
        <v>192</v>
      </c>
    </row>
    <row r="198" spans="1:8" s="5" customFormat="1" ht="60" x14ac:dyDescent="0.3">
      <c r="A198" s="13">
        <v>193</v>
      </c>
      <c r="B198" s="241" t="s">
        <v>605</v>
      </c>
      <c r="C198" s="68" t="s">
        <v>192</v>
      </c>
      <c r="D198" s="242">
        <v>5000</v>
      </c>
      <c r="E198" s="249">
        <v>0.09</v>
      </c>
      <c r="F198" s="250">
        <f t="shared" si="15"/>
        <v>4550</v>
      </c>
      <c r="G198" s="72"/>
      <c r="H198" s="13">
        <v>193</v>
      </c>
    </row>
    <row r="199" spans="1:8" s="5" customFormat="1" ht="84" x14ac:dyDescent="0.3">
      <c r="A199" s="13">
        <v>194</v>
      </c>
      <c r="B199" s="241" t="s">
        <v>606</v>
      </c>
      <c r="C199" s="68" t="s">
        <v>192</v>
      </c>
      <c r="D199" s="242">
        <v>1.5</v>
      </c>
      <c r="E199" s="243">
        <v>0.09</v>
      </c>
      <c r="F199" s="244">
        <f>D199-(D199*E199)</f>
        <v>1.365</v>
      </c>
      <c r="G199" s="72"/>
      <c r="H199" s="13">
        <v>194</v>
      </c>
    </row>
    <row r="200" spans="1:8" s="5" customFormat="1" x14ac:dyDescent="0.25">
      <c r="A200" s="13">
        <v>195</v>
      </c>
      <c r="B200" s="74" t="s">
        <v>191</v>
      </c>
      <c r="C200" s="74"/>
      <c r="D200" s="74"/>
      <c r="E200" s="74"/>
      <c r="F200" s="74"/>
      <c r="G200" s="74"/>
      <c r="H200" s="13">
        <v>195</v>
      </c>
    </row>
    <row r="201" spans="1:8" s="5" customFormat="1" ht="36.5" x14ac:dyDescent="0.35">
      <c r="A201" s="13">
        <v>196</v>
      </c>
      <c r="B201" s="252" t="s">
        <v>607</v>
      </c>
      <c r="C201" s="253" t="s">
        <v>608</v>
      </c>
      <c r="D201" s="254" t="s">
        <v>609</v>
      </c>
      <c r="E201" s="255" t="s">
        <v>610</v>
      </c>
      <c r="F201" s="256" t="s">
        <v>611</v>
      </c>
      <c r="G201" s="257"/>
      <c r="H201" s="13">
        <v>196</v>
      </c>
    </row>
    <row r="202" spans="1:8" s="5" customFormat="1" ht="48" x14ac:dyDescent="0.35">
      <c r="A202" s="13">
        <v>197</v>
      </c>
      <c r="B202" s="258" t="s">
        <v>612</v>
      </c>
      <c r="C202" s="259" t="s">
        <v>613</v>
      </c>
      <c r="D202" s="260" t="s">
        <v>614</v>
      </c>
      <c r="E202" s="260">
        <v>0.01</v>
      </c>
      <c r="F202" s="260">
        <v>0.99</v>
      </c>
      <c r="G202" s="53"/>
      <c r="H202" s="13">
        <v>197</v>
      </c>
    </row>
    <row r="203" spans="1:8" s="5" customFormat="1" ht="48" x14ac:dyDescent="0.35">
      <c r="A203" s="13">
        <v>198</v>
      </c>
      <c r="B203" s="258" t="s">
        <v>612</v>
      </c>
      <c r="C203" s="259" t="s">
        <v>615</v>
      </c>
      <c r="D203" s="260" t="s">
        <v>614</v>
      </c>
      <c r="E203" s="260"/>
      <c r="F203" s="260">
        <v>1.1499999999999999</v>
      </c>
      <c r="G203" s="53"/>
      <c r="H203" s="13">
        <v>198</v>
      </c>
    </row>
    <row r="204" spans="1:8" s="5" customFormat="1" ht="28" x14ac:dyDescent="0.35">
      <c r="A204" s="13">
        <v>199</v>
      </c>
      <c r="B204" s="261" t="s">
        <v>616</v>
      </c>
      <c r="C204" s="253" t="s">
        <v>608</v>
      </c>
      <c r="D204" s="343" t="s">
        <v>51</v>
      </c>
      <c r="E204" s="343" t="s">
        <v>52</v>
      </c>
      <c r="F204" s="344" t="s">
        <v>7</v>
      </c>
      <c r="G204" s="257"/>
      <c r="H204" s="13">
        <v>199</v>
      </c>
    </row>
    <row r="205" spans="1:8" s="5" customFormat="1" ht="60" x14ac:dyDescent="0.3">
      <c r="A205" s="13">
        <v>200</v>
      </c>
      <c r="B205" s="241" t="s">
        <v>617</v>
      </c>
      <c r="C205" s="262" t="s">
        <v>618</v>
      </c>
      <c r="D205" s="263">
        <v>37</v>
      </c>
      <c r="E205" s="217">
        <v>0.09</v>
      </c>
      <c r="F205" s="233">
        <f t="shared" ref="F205:F216" si="16">D205-(D205*E205)</f>
        <v>33.67</v>
      </c>
      <c r="G205" s="264"/>
      <c r="H205" s="13">
        <v>200</v>
      </c>
    </row>
    <row r="206" spans="1:8" s="5" customFormat="1" ht="36" x14ac:dyDescent="0.3">
      <c r="A206" s="13">
        <v>201</v>
      </c>
      <c r="B206" s="223" t="s">
        <v>619</v>
      </c>
      <c r="C206" s="265" t="s">
        <v>539</v>
      </c>
      <c r="D206" s="216">
        <v>2.1</v>
      </c>
      <c r="E206" s="217">
        <v>0.09</v>
      </c>
      <c r="F206" s="233">
        <f t="shared" si="16"/>
        <v>1.911</v>
      </c>
      <c r="G206" s="264"/>
      <c r="H206" s="13">
        <v>201</v>
      </c>
    </row>
    <row r="207" spans="1:8" s="5" customFormat="1" ht="24" x14ac:dyDescent="0.3">
      <c r="A207" s="13">
        <v>202</v>
      </c>
      <c r="B207" s="223" t="s">
        <v>620</v>
      </c>
      <c r="C207" s="265" t="s">
        <v>539</v>
      </c>
      <c r="D207" s="216">
        <v>1.9</v>
      </c>
      <c r="E207" s="217">
        <v>0.09</v>
      </c>
      <c r="F207" s="233">
        <f t="shared" si="16"/>
        <v>1.7289999999999999</v>
      </c>
      <c r="G207" s="264"/>
      <c r="H207" s="13">
        <v>202</v>
      </c>
    </row>
    <row r="208" spans="1:8" s="5" customFormat="1" ht="24" x14ac:dyDescent="0.3">
      <c r="A208" s="13">
        <v>203</v>
      </c>
      <c r="B208" s="223" t="s">
        <v>621</v>
      </c>
      <c r="C208" s="265" t="s">
        <v>539</v>
      </c>
      <c r="D208" s="216">
        <v>2.9</v>
      </c>
      <c r="E208" s="217">
        <v>0.09</v>
      </c>
      <c r="F208" s="233">
        <f t="shared" si="16"/>
        <v>2.6389999999999998</v>
      </c>
      <c r="G208" s="264"/>
      <c r="H208" s="13">
        <v>203</v>
      </c>
    </row>
    <row r="209" spans="1:8" s="5" customFormat="1" ht="14.5" x14ac:dyDescent="0.3">
      <c r="A209" s="13">
        <v>204</v>
      </c>
      <c r="B209" s="266" t="s">
        <v>622</v>
      </c>
      <c r="C209" s="265" t="s">
        <v>539</v>
      </c>
      <c r="D209" s="216">
        <v>2.5</v>
      </c>
      <c r="E209" s="217">
        <v>0.09</v>
      </c>
      <c r="F209" s="233">
        <f t="shared" si="16"/>
        <v>2.2749999999999999</v>
      </c>
      <c r="G209" s="264"/>
      <c r="H209" s="13">
        <v>204</v>
      </c>
    </row>
    <row r="210" spans="1:8" s="5" customFormat="1" ht="60" x14ac:dyDescent="0.3">
      <c r="A210" s="13">
        <v>205</v>
      </c>
      <c r="B210" s="223" t="s">
        <v>623</v>
      </c>
      <c r="C210" s="265" t="s">
        <v>539</v>
      </c>
      <c r="D210" s="216">
        <v>3.6</v>
      </c>
      <c r="E210" s="217">
        <v>0.09</v>
      </c>
      <c r="F210" s="233">
        <f t="shared" si="16"/>
        <v>3.2760000000000002</v>
      </c>
      <c r="G210" s="264"/>
      <c r="H210" s="13">
        <v>205</v>
      </c>
    </row>
    <row r="211" spans="1:8" s="5" customFormat="1" ht="36" x14ac:dyDescent="0.3">
      <c r="A211" s="13">
        <v>206</v>
      </c>
      <c r="B211" s="223" t="s">
        <v>624</v>
      </c>
      <c r="C211" s="265" t="s">
        <v>539</v>
      </c>
      <c r="D211" s="216">
        <v>3.6</v>
      </c>
      <c r="E211" s="217">
        <v>0.09</v>
      </c>
      <c r="F211" s="233">
        <f t="shared" si="16"/>
        <v>3.2760000000000002</v>
      </c>
      <c r="G211" s="264"/>
      <c r="H211" s="13">
        <v>206</v>
      </c>
    </row>
    <row r="212" spans="1:8" s="5" customFormat="1" ht="48" x14ac:dyDescent="0.3">
      <c r="A212" s="13">
        <v>207</v>
      </c>
      <c r="B212" s="223" t="s">
        <v>625</v>
      </c>
      <c r="C212" s="265" t="s">
        <v>539</v>
      </c>
      <c r="D212" s="267">
        <v>4.95</v>
      </c>
      <c r="E212" s="217">
        <v>0.09</v>
      </c>
      <c r="F212" s="233">
        <f t="shared" si="16"/>
        <v>4.5045000000000002</v>
      </c>
      <c r="G212" s="264"/>
      <c r="H212" s="13">
        <v>207</v>
      </c>
    </row>
    <row r="213" spans="1:8" s="5" customFormat="1" ht="48" x14ac:dyDescent="0.3">
      <c r="A213" s="13">
        <v>208</v>
      </c>
      <c r="B213" s="223" t="s">
        <v>626</v>
      </c>
      <c r="C213" s="265" t="s">
        <v>539</v>
      </c>
      <c r="D213" s="267">
        <v>4.95</v>
      </c>
      <c r="E213" s="217">
        <v>0.09</v>
      </c>
      <c r="F213" s="233">
        <f t="shared" si="16"/>
        <v>4.5045000000000002</v>
      </c>
      <c r="G213" s="264"/>
      <c r="H213" s="13">
        <v>208</v>
      </c>
    </row>
    <row r="214" spans="1:8" s="5" customFormat="1" ht="36" x14ac:dyDescent="0.3">
      <c r="A214" s="13">
        <v>209</v>
      </c>
      <c r="B214" s="223" t="s">
        <v>627</v>
      </c>
      <c r="C214" s="265" t="s">
        <v>539</v>
      </c>
      <c r="D214" s="216">
        <v>2.5</v>
      </c>
      <c r="E214" s="217">
        <v>0.09</v>
      </c>
      <c r="F214" s="233">
        <f t="shared" si="16"/>
        <v>2.2749999999999999</v>
      </c>
      <c r="G214" s="264"/>
      <c r="H214" s="13">
        <v>209</v>
      </c>
    </row>
    <row r="215" spans="1:8" s="5" customFormat="1" ht="36" x14ac:dyDescent="0.3">
      <c r="A215" s="13">
        <v>210</v>
      </c>
      <c r="B215" s="223" t="s">
        <v>628</v>
      </c>
      <c r="C215" s="265" t="s">
        <v>539</v>
      </c>
      <c r="D215" s="216">
        <v>2</v>
      </c>
      <c r="E215" s="217">
        <v>0.09</v>
      </c>
      <c r="F215" s="233">
        <f t="shared" si="16"/>
        <v>1.82</v>
      </c>
      <c r="G215" s="264"/>
      <c r="H215" s="13">
        <v>210</v>
      </c>
    </row>
    <row r="216" spans="1:8" s="5" customFormat="1" ht="24" x14ac:dyDescent="0.3">
      <c r="A216" s="13">
        <v>211</v>
      </c>
      <c r="B216" s="223" t="s">
        <v>629</v>
      </c>
      <c r="C216" s="265" t="s">
        <v>539</v>
      </c>
      <c r="D216" s="216">
        <v>2</v>
      </c>
      <c r="E216" s="217">
        <v>0.09</v>
      </c>
      <c r="F216" s="233">
        <f t="shared" si="16"/>
        <v>1.82</v>
      </c>
      <c r="G216" s="264"/>
      <c r="H216" s="13">
        <v>211</v>
      </c>
    </row>
    <row r="217" spans="1:8" s="5" customFormat="1" x14ac:dyDescent="0.35">
      <c r="A217" s="13">
        <v>212</v>
      </c>
      <c r="B217" s="160"/>
      <c r="C217" s="160"/>
      <c r="D217" s="160"/>
      <c r="E217" s="160"/>
      <c r="F217" s="161">
        <f t="shared" ref="F217:F220" si="17">D217-(D217*E217)</f>
        <v>0</v>
      </c>
      <c r="G217" s="162"/>
      <c r="H217" s="13">
        <v>212</v>
      </c>
    </row>
    <row r="218" spans="1:8" s="5" customFormat="1" x14ac:dyDescent="0.35">
      <c r="A218" s="13">
        <v>213</v>
      </c>
      <c r="B218" s="160"/>
      <c r="C218" s="160"/>
      <c r="D218" s="160"/>
      <c r="E218" s="160"/>
      <c r="F218" s="161">
        <f t="shared" si="17"/>
        <v>0</v>
      </c>
      <c r="G218" s="162"/>
      <c r="H218" s="13">
        <v>213</v>
      </c>
    </row>
    <row r="219" spans="1:8" s="5" customFormat="1" x14ac:dyDescent="0.35">
      <c r="A219" s="13">
        <v>214</v>
      </c>
      <c r="B219" s="160"/>
      <c r="C219" s="160"/>
      <c r="D219" s="160"/>
      <c r="E219" s="160"/>
      <c r="F219" s="161">
        <f t="shared" si="17"/>
        <v>0</v>
      </c>
      <c r="G219" s="162"/>
      <c r="H219" s="13">
        <v>214</v>
      </c>
    </row>
    <row r="220" spans="1:8" s="5" customFormat="1" x14ac:dyDescent="0.35">
      <c r="A220" s="13">
        <v>215</v>
      </c>
      <c r="B220" s="160"/>
      <c r="C220" s="160"/>
      <c r="D220" s="160"/>
      <c r="E220" s="160"/>
      <c r="F220" s="161">
        <f t="shared" si="17"/>
        <v>0</v>
      </c>
      <c r="G220" s="162"/>
      <c r="H220" s="13">
        <v>215</v>
      </c>
    </row>
    <row r="221" spans="1:8" s="5" customFormat="1" x14ac:dyDescent="0.35">
      <c r="A221" s="13">
        <v>216</v>
      </c>
      <c r="B221" s="160"/>
      <c r="C221" s="160"/>
      <c r="D221" s="160"/>
      <c r="E221" s="160"/>
      <c r="F221" s="161">
        <f t="shared" ref="F221:F284" si="18">D221-(D221*E221)</f>
        <v>0</v>
      </c>
      <c r="G221" s="162"/>
      <c r="H221" s="13">
        <v>216</v>
      </c>
    </row>
    <row r="222" spans="1:8" s="5" customFormat="1" x14ac:dyDescent="0.35">
      <c r="A222" s="13">
        <v>217</v>
      </c>
      <c r="B222" s="160"/>
      <c r="C222" s="160"/>
      <c r="D222" s="160"/>
      <c r="E222" s="160"/>
      <c r="F222" s="161">
        <f t="shared" si="18"/>
        <v>0</v>
      </c>
      <c r="G222" s="162"/>
      <c r="H222" s="13">
        <v>217</v>
      </c>
    </row>
    <row r="223" spans="1:8" s="5" customFormat="1" x14ac:dyDescent="0.35">
      <c r="A223" s="13">
        <v>218</v>
      </c>
      <c r="B223" s="160"/>
      <c r="C223" s="160"/>
      <c r="D223" s="160"/>
      <c r="E223" s="160"/>
      <c r="F223" s="161">
        <f t="shared" si="18"/>
        <v>0</v>
      </c>
      <c r="G223" s="162"/>
      <c r="H223" s="13">
        <v>218</v>
      </c>
    </row>
    <row r="224" spans="1:8" s="5" customFormat="1" x14ac:dyDescent="0.35">
      <c r="A224" s="13">
        <v>219</v>
      </c>
      <c r="B224" s="160"/>
      <c r="C224" s="160"/>
      <c r="D224" s="160"/>
      <c r="E224" s="160"/>
      <c r="F224" s="161">
        <f t="shared" si="18"/>
        <v>0</v>
      </c>
      <c r="G224" s="162"/>
      <c r="H224" s="13">
        <v>219</v>
      </c>
    </row>
    <row r="225" spans="1:8" s="5" customFormat="1" x14ac:dyDescent="0.35">
      <c r="A225" s="13">
        <v>220</v>
      </c>
      <c r="B225" s="160"/>
      <c r="C225" s="160"/>
      <c r="D225" s="160"/>
      <c r="E225" s="160"/>
      <c r="F225" s="161">
        <f t="shared" si="18"/>
        <v>0</v>
      </c>
      <c r="G225" s="162"/>
      <c r="H225" s="13">
        <v>220</v>
      </c>
    </row>
    <row r="226" spans="1:8" s="5" customFormat="1" x14ac:dyDescent="0.35">
      <c r="A226" s="13">
        <v>221</v>
      </c>
      <c r="B226" s="160"/>
      <c r="C226" s="160"/>
      <c r="D226" s="160"/>
      <c r="E226" s="160"/>
      <c r="F226" s="161">
        <f t="shared" si="18"/>
        <v>0</v>
      </c>
      <c r="G226" s="162"/>
      <c r="H226" s="13">
        <v>221</v>
      </c>
    </row>
    <row r="227" spans="1:8" s="5" customFormat="1" x14ac:dyDescent="0.35">
      <c r="A227" s="13">
        <v>222</v>
      </c>
      <c r="B227" s="160"/>
      <c r="C227" s="160"/>
      <c r="D227" s="160"/>
      <c r="E227" s="160"/>
      <c r="F227" s="161">
        <f t="shared" si="18"/>
        <v>0</v>
      </c>
      <c r="G227" s="162"/>
      <c r="H227" s="13">
        <v>222</v>
      </c>
    </row>
    <row r="228" spans="1:8" s="5" customFormat="1" x14ac:dyDescent="0.35">
      <c r="A228" s="13">
        <v>223</v>
      </c>
      <c r="B228" s="160"/>
      <c r="C228" s="160"/>
      <c r="D228" s="160"/>
      <c r="E228" s="160"/>
      <c r="F228" s="161">
        <f t="shared" si="18"/>
        <v>0</v>
      </c>
      <c r="G228" s="162"/>
      <c r="H228" s="13">
        <v>223</v>
      </c>
    </row>
    <row r="229" spans="1:8" s="5" customFormat="1" x14ac:dyDescent="0.35">
      <c r="A229" s="13">
        <v>224</v>
      </c>
      <c r="B229" s="160"/>
      <c r="C229" s="160"/>
      <c r="D229" s="160"/>
      <c r="E229" s="160"/>
      <c r="F229" s="161">
        <f t="shared" si="18"/>
        <v>0</v>
      </c>
      <c r="G229" s="162"/>
      <c r="H229" s="13">
        <v>224</v>
      </c>
    </row>
    <row r="230" spans="1:8" s="5" customFormat="1" x14ac:dyDescent="0.35">
      <c r="A230" s="13">
        <v>225</v>
      </c>
      <c r="B230" s="160"/>
      <c r="C230" s="160"/>
      <c r="D230" s="160"/>
      <c r="E230" s="160"/>
      <c r="F230" s="161">
        <f t="shared" si="18"/>
        <v>0</v>
      </c>
      <c r="G230" s="162"/>
      <c r="H230" s="13">
        <v>225</v>
      </c>
    </row>
    <row r="231" spans="1:8" s="5" customFormat="1" x14ac:dyDescent="0.35">
      <c r="A231" s="13">
        <v>226</v>
      </c>
      <c r="B231" s="160"/>
      <c r="C231" s="160"/>
      <c r="D231" s="160"/>
      <c r="E231" s="160"/>
      <c r="F231" s="161">
        <f t="shared" si="18"/>
        <v>0</v>
      </c>
      <c r="G231" s="162"/>
      <c r="H231" s="13">
        <v>226</v>
      </c>
    </row>
    <row r="232" spans="1:8" s="5" customFormat="1" x14ac:dyDescent="0.35">
      <c r="A232" s="13">
        <v>227</v>
      </c>
      <c r="B232" s="160"/>
      <c r="C232" s="160"/>
      <c r="D232" s="160"/>
      <c r="E232" s="160"/>
      <c r="F232" s="161">
        <f t="shared" si="18"/>
        <v>0</v>
      </c>
      <c r="G232" s="162"/>
      <c r="H232" s="13">
        <v>227</v>
      </c>
    </row>
    <row r="233" spans="1:8" s="5" customFormat="1" x14ac:dyDescent="0.35">
      <c r="A233" s="13">
        <v>228</v>
      </c>
      <c r="B233" s="160"/>
      <c r="C233" s="160"/>
      <c r="D233" s="160"/>
      <c r="E233" s="160"/>
      <c r="F233" s="161">
        <f t="shared" si="18"/>
        <v>0</v>
      </c>
      <c r="G233" s="162"/>
      <c r="H233" s="13">
        <v>228</v>
      </c>
    </row>
    <row r="234" spans="1:8" s="5" customFormat="1" x14ac:dyDescent="0.35">
      <c r="A234" s="13">
        <v>229</v>
      </c>
      <c r="B234" s="160"/>
      <c r="C234" s="160"/>
      <c r="D234" s="160"/>
      <c r="E234" s="160"/>
      <c r="F234" s="161">
        <f t="shared" si="18"/>
        <v>0</v>
      </c>
      <c r="G234" s="162"/>
      <c r="H234" s="13">
        <v>229</v>
      </c>
    </row>
    <row r="235" spans="1:8" s="5" customFormat="1" x14ac:dyDescent="0.35">
      <c r="A235" s="13">
        <v>230</v>
      </c>
      <c r="B235" s="160"/>
      <c r="C235" s="160"/>
      <c r="D235" s="160"/>
      <c r="E235" s="160"/>
      <c r="F235" s="161">
        <f t="shared" si="18"/>
        <v>0</v>
      </c>
      <c r="G235" s="162"/>
      <c r="H235" s="13">
        <v>230</v>
      </c>
    </row>
    <row r="236" spans="1:8" s="5" customFormat="1" x14ac:dyDescent="0.35">
      <c r="A236" s="13">
        <v>231</v>
      </c>
      <c r="B236" s="160"/>
      <c r="C236" s="160"/>
      <c r="D236" s="160"/>
      <c r="E236" s="160"/>
      <c r="F236" s="161">
        <f t="shared" si="18"/>
        <v>0</v>
      </c>
      <c r="G236" s="162"/>
      <c r="H236" s="13">
        <v>231</v>
      </c>
    </row>
    <row r="237" spans="1:8" s="5" customFormat="1" x14ac:dyDescent="0.35">
      <c r="A237" s="13">
        <v>232</v>
      </c>
      <c r="B237" s="160"/>
      <c r="C237" s="160"/>
      <c r="D237" s="160"/>
      <c r="E237" s="160"/>
      <c r="F237" s="161">
        <f t="shared" si="18"/>
        <v>0</v>
      </c>
      <c r="G237" s="162"/>
      <c r="H237" s="13">
        <v>232</v>
      </c>
    </row>
    <row r="238" spans="1:8" s="5" customFormat="1" x14ac:dyDescent="0.35">
      <c r="A238" s="13">
        <v>233</v>
      </c>
      <c r="B238" s="160"/>
      <c r="C238" s="160"/>
      <c r="D238" s="160"/>
      <c r="E238" s="160"/>
      <c r="F238" s="161">
        <f t="shared" si="18"/>
        <v>0</v>
      </c>
      <c r="G238" s="162"/>
      <c r="H238" s="13">
        <v>233</v>
      </c>
    </row>
    <row r="239" spans="1:8" s="5" customFormat="1" x14ac:dyDescent="0.35">
      <c r="A239" s="13">
        <v>234</v>
      </c>
      <c r="B239" s="160"/>
      <c r="C239" s="160"/>
      <c r="D239" s="160"/>
      <c r="E239" s="160"/>
      <c r="F239" s="161">
        <f t="shared" si="18"/>
        <v>0</v>
      </c>
      <c r="G239" s="162"/>
      <c r="H239" s="13">
        <v>234</v>
      </c>
    </row>
    <row r="240" spans="1:8" s="5" customFormat="1" x14ac:dyDescent="0.35">
      <c r="A240" s="13">
        <v>235</v>
      </c>
      <c r="B240" s="160"/>
      <c r="C240" s="160"/>
      <c r="D240" s="160"/>
      <c r="E240" s="160"/>
      <c r="F240" s="161">
        <f t="shared" si="18"/>
        <v>0</v>
      </c>
      <c r="G240" s="162"/>
      <c r="H240" s="13">
        <v>235</v>
      </c>
    </row>
    <row r="241" spans="1:8" s="5" customFormat="1" x14ac:dyDescent="0.35">
      <c r="A241" s="13">
        <v>236</v>
      </c>
      <c r="B241" s="160"/>
      <c r="C241" s="160"/>
      <c r="D241" s="160"/>
      <c r="E241" s="160"/>
      <c r="F241" s="161">
        <f t="shared" si="18"/>
        <v>0</v>
      </c>
      <c r="G241" s="162"/>
      <c r="H241" s="13">
        <v>236</v>
      </c>
    </row>
    <row r="242" spans="1:8" s="5" customFormat="1" x14ac:dyDescent="0.35">
      <c r="A242" s="13">
        <v>237</v>
      </c>
      <c r="B242" s="160"/>
      <c r="C242" s="160"/>
      <c r="D242" s="160"/>
      <c r="E242" s="160"/>
      <c r="F242" s="161">
        <f t="shared" si="18"/>
        <v>0</v>
      </c>
      <c r="G242" s="162"/>
      <c r="H242" s="13">
        <v>237</v>
      </c>
    </row>
    <row r="243" spans="1:8" s="5" customFormat="1" x14ac:dyDescent="0.35">
      <c r="A243" s="13">
        <v>238</v>
      </c>
      <c r="B243" s="160"/>
      <c r="C243" s="160"/>
      <c r="D243" s="160"/>
      <c r="E243" s="160"/>
      <c r="F243" s="161">
        <f t="shared" si="18"/>
        <v>0</v>
      </c>
      <c r="G243" s="162"/>
      <c r="H243" s="13">
        <v>238</v>
      </c>
    </row>
    <row r="244" spans="1:8" s="5" customFormat="1" x14ac:dyDescent="0.35">
      <c r="A244" s="13">
        <v>239</v>
      </c>
      <c r="B244" s="160"/>
      <c r="C244" s="160"/>
      <c r="D244" s="160"/>
      <c r="E244" s="160"/>
      <c r="F244" s="161">
        <f t="shared" si="18"/>
        <v>0</v>
      </c>
      <c r="G244" s="162"/>
      <c r="H244" s="13">
        <v>239</v>
      </c>
    </row>
    <row r="245" spans="1:8" s="5" customFormat="1" x14ac:dyDescent="0.35">
      <c r="A245" s="13">
        <v>240</v>
      </c>
      <c r="B245" s="160"/>
      <c r="C245" s="160"/>
      <c r="D245" s="160"/>
      <c r="E245" s="160"/>
      <c r="F245" s="161">
        <f t="shared" si="18"/>
        <v>0</v>
      </c>
      <c r="G245" s="162"/>
      <c r="H245" s="13">
        <v>240</v>
      </c>
    </row>
    <row r="246" spans="1:8" s="5" customFormat="1" x14ac:dyDescent="0.35">
      <c r="A246" s="13">
        <v>241</v>
      </c>
      <c r="B246" s="160"/>
      <c r="C246" s="160"/>
      <c r="D246" s="160"/>
      <c r="E246" s="160"/>
      <c r="F246" s="161">
        <f t="shared" si="18"/>
        <v>0</v>
      </c>
      <c r="G246" s="162"/>
      <c r="H246" s="13">
        <v>241</v>
      </c>
    </row>
    <row r="247" spans="1:8" s="5" customFormat="1" x14ac:dyDescent="0.35">
      <c r="A247" s="13">
        <v>242</v>
      </c>
      <c r="B247" s="160"/>
      <c r="C247" s="160"/>
      <c r="D247" s="160"/>
      <c r="E247" s="160"/>
      <c r="F247" s="161">
        <f t="shared" si="18"/>
        <v>0</v>
      </c>
      <c r="G247" s="162"/>
      <c r="H247" s="13">
        <v>242</v>
      </c>
    </row>
    <row r="248" spans="1:8" s="5" customFormat="1" x14ac:dyDescent="0.35">
      <c r="A248" s="13">
        <v>243</v>
      </c>
      <c r="B248" s="160"/>
      <c r="C248" s="160"/>
      <c r="D248" s="160"/>
      <c r="E248" s="160"/>
      <c r="F248" s="161">
        <f t="shared" si="18"/>
        <v>0</v>
      </c>
      <c r="G248" s="162"/>
      <c r="H248" s="13">
        <v>243</v>
      </c>
    </row>
    <row r="249" spans="1:8" s="5" customFormat="1" x14ac:dyDescent="0.35">
      <c r="A249" s="13">
        <v>244</v>
      </c>
      <c r="B249" s="160"/>
      <c r="C249" s="160"/>
      <c r="D249" s="160"/>
      <c r="E249" s="160"/>
      <c r="F249" s="161">
        <f t="shared" si="18"/>
        <v>0</v>
      </c>
      <c r="G249" s="162"/>
      <c r="H249" s="13">
        <v>244</v>
      </c>
    </row>
    <row r="250" spans="1:8" s="5" customFormat="1" x14ac:dyDescent="0.35">
      <c r="A250" s="13">
        <v>245</v>
      </c>
      <c r="B250" s="160"/>
      <c r="C250" s="160"/>
      <c r="D250" s="160"/>
      <c r="E250" s="160"/>
      <c r="F250" s="161">
        <f t="shared" si="18"/>
        <v>0</v>
      </c>
      <c r="G250" s="162"/>
      <c r="H250" s="13">
        <v>245</v>
      </c>
    </row>
    <row r="251" spans="1:8" s="5" customFormat="1" x14ac:dyDescent="0.35">
      <c r="A251" s="13">
        <v>246</v>
      </c>
      <c r="B251" s="160"/>
      <c r="C251" s="160"/>
      <c r="D251" s="160"/>
      <c r="E251" s="160"/>
      <c r="F251" s="161">
        <f t="shared" si="18"/>
        <v>0</v>
      </c>
      <c r="G251" s="162"/>
      <c r="H251" s="13">
        <v>246</v>
      </c>
    </row>
    <row r="252" spans="1:8" s="5" customFormat="1" x14ac:dyDescent="0.35">
      <c r="A252" s="13">
        <v>247</v>
      </c>
      <c r="B252" s="160"/>
      <c r="C252" s="160"/>
      <c r="D252" s="160"/>
      <c r="E252" s="160"/>
      <c r="F252" s="161">
        <f t="shared" si="18"/>
        <v>0</v>
      </c>
      <c r="G252" s="162"/>
      <c r="H252" s="13">
        <v>247</v>
      </c>
    </row>
    <row r="253" spans="1:8" s="5" customFormat="1" x14ac:dyDescent="0.35">
      <c r="A253" s="13">
        <v>248</v>
      </c>
      <c r="B253" s="160"/>
      <c r="C253" s="160"/>
      <c r="D253" s="160"/>
      <c r="E253" s="160"/>
      <c r="F253" s="161">
        <f t="shared" si="18"/>
        <v>0</v>
      </c>
      <c r="G253" s="162"/>
      <c r="H253" s="13">
        <v>248</v>
      </c>
    </row>
    <row r="254" spans="1:8" s="5" customFormat="1" x14ac:dyDescent="0.35">
      <c r="A254" s="13">
        <v>249</v>
      </c>
      <c r="B254" s="160"/>
      <c r="C254" s="160"/>
      <c r="D254" s="160"/>
      <c r="E254" s="160"/>
      <c r="F254" s="161">
        <f t="shared" si="18"/>
        <v>0</v>
      </c>
      <c r="G254" s="162"/>
      <c r="H254" s="13">
        <v>249</v>
      </c>
    </row>
    <row r="255" spans="1:8" s="5" customFormat="1" x14ac:dyDescent="0.35">
      <c r="A255" s="13">
        <v>250</v>
      </c>
      <c r="B255" s="160"/>
      <c r="C255" s="160"/>
      <c r="D255" s="160"/>
      <c r="E255" s="160"/>
      <c r="F255" s="161">
        <f t="shared" si="18"/>
        <v>0</v>
      </c>
      <c r="G255" s="162"/>
      <c r="H255" s="13">
        <v>250</v>
      </c>
    </row>
    <row r="256" spans="1:8" s="5" customFormat="1" x14ac:dyDescent="0.35">
      <c r="A256" s="13">
        <v>251</v>
      </c>
      <c r="B256" s="160"/>
      <c r="C256" s="160"/>
      <c r="D256" s="160"/>
      <c r="E256" s="160"/>
      <c r="F256" s="161">
        <f t="shared" si="18"/>
        <v>0</v>
      </c>
      <c r="G256" s="162"/>
      <c r="H256" s="13">
        <v>251</v>
      </c>
    </row>
    <row r="257" spans="1:8" s="5" customFormat="1" x14ac:dyDescent="0.35">
      <c r="A257" s="13">
        <v>252</v>
      </c>
      <c r="B257" s="160"/>
      <c r="C257" s="160"/>
      <c r="D257" s="160"/>
      <c r="E257" s="160"/>
      <c r="F257" s="161">
        <f t="shared" si="18"/>
        <v>0</v>
      </c>
      <c r="G257" s="162"/>
      <c r="H257" s="13">
        <v>252</v>
      </c>
    </row>
    <row r="258" spans="1:8" s="5" customFormat="1" x14ac:dyDescent="0.35">
      <c r="A258" s="13">
        <v>253</v>
      </c>
      <c r="B258" s="160"/>
      <c r="C258" s="160"/>
      <c r="D258" s="160"/>
      <c r="E258" s="160"/>
      <c r="F258" s="161">
        <f t="shared" si="18"/>
        <v>0</v>
      </c>
      <c r="G258" s="162"/>
      <c r="H258" s="13">
        <v>253</v>
      </c>
    </row>
    <row r="259" spans="1:8" s="5" customFormat="1" x14ac:dyDescent="0.35">
      <c r="A259" s="13">
        <v>254</v>
      </c>
      <c r="B259" s="160"/>
      <c r="C259" s="160"/>
      <c r="D259" s="160"/>
      <c r="E259" s="160"/>
      <c r="F259" s="161">
        <f t="shared" si="18"/>
        <v>0</v>
      </c>
      <c r="G259" s="162"/>
      <c r="H259" s="13">
        <v>254</v>
      </c>
    </row>
    <row r="260" spans="1:8" s="5" customFormat="1" x14ac:dyDescent="0.35">
      <c r="A260" s="13">
        <v>255</v>
      </c>
      <c r="B260" s="160"/>
      <c r="C260" s="160"/>
      <c r="D260" s="160"/>
      <c r="E260" s="160"/>
      <c r="F260" s="161">
        <f t="shared" si="18"/>
        <v>0</v>
      </c>
      <c r="G260" s="162"/>
      <c r="H260" s="13">
        <v>255</v>
      </c>
    </row>
    <row r="261" spans="1:8" s="5" customFormat="1" x14ac:dyDescent="0.35">
      <c r="A261" s="13">
        <v>256</v>
      </c>
      <c r="B261" s="160"/>
      <c r="C261" s="160"/>
      <c r="D261" s="160"/>
      <c r="E261" s="160"/>
      <c r="F261" s="161">
        <f t="shared" si="18"/>
        <v>0</v>
      </c>
      <c r="G261" s="162"/>
      <c r="H261" s="13">
        <v>256</v>
      </c>
    </row>
    <row r="262" spans="1:8" s="5" customFormat="1" x14ac:dyDescent="0.35">
      <c r="A262" s="13">
        <v>257</v>
      </c>
      <c r="B262" s="160"/>
      <c r="C262" s="160"/>
      <c r="D262" s="160"/>
      <c r="E262" s="160"/>
      <c r="F262" s="161">
        <f t="shared" si="18"/>
        <v>0</v>
      </c>
      <c r="G262" s="162"/>
      <c r="H262" s="13">
        <v>257</v>
      </c>
    </row>
    <row r="263" spans="1:8" s="5" customFormat="1" x14ac:dyDescent="0.35">
      <c r="A263" s="13">
        <v>258</v>
      </c>
      <c r="B263" s="160"/>
      <c r="C263" s="160"/>
      <c r="D263" s="160"/>
      <c r="E263" s="160"/>
      <c r="F263" s="161">
        <f t="shared" si="18"/>
        <v>0</v>
      </c>
      <c r="G263" s="162"/>
      <c r="H263" s="13">
        <v>258</v>
      </c>
    </row>
    <row r="264" spans="1:8" s="5" customFormat="1" x14ac:dyDescent="0.35">
      <c r="A264" s="13">
        <v>259</v>
      </c>
      <c r="B264" s="160"/>
      <c r="C264" s="160"/>
      <c r="D264" s="160"/>
      <c r="E264" s="160"/>
      <c r="F264" s="161">
        <f t="shared" si="18"/>
        <v>0</v>
      </c>
      <c r="G264" s="162"/>
      <c r="H264" s="13">
        <v>259</v>
      </c>
    </row>
    <row r="265" spans="1:8" s="5" customFormat="1" x14ac:dyDescent="0.35">
      <c r="A265" s="13">
        <v>260</v>
      </c>
      <c r="B265" s="160"/>
      <c r="C265" s="160"/>
      <c r="D265" s="160"/>
      <c r="E265" s="160"/>
      <c r="F265" s="161">
        <f t="shared" si="18"/>
        <v>0</v>
      </c>
      <c r="G265" s="162"/>
      <c r="H265" s="12">
        <v>255</v>
      </c>
    </row>
    <row r="266" spans="1:8" s="5" customFormat="1" x14ac:dyDescent="0.35">
      <c r="A266" s="13">
        <v>261</v>
      </c>
      <c r="B266" s="160"/>
      <c r="C266" s="160"/>
      <c r="D266" s="160"/>
      <c r="E266" s="160"/>
      <c r="F266" s="161">
        <f t="shared" si="18"/>
        <v>0</v>
      </c>
      <c r="G266" s="162"/>
      <c r="H266" s="12">
        <v>256</v>
      </c>
    </row>
    <row r="267" spans="1:8" s="5" customFormat="1" x14ac:dyDescent="0.35">
      <c r="A267" s="13">
        <v>262</v>
      </c>
      <c r="B267" s="160"/>
      <c r="C267" s="160"/>
      <c r="D267" s="160"/>
      <c r="E267" s="160"/>
      <c r="F267" s="161">
        <f t="shared" si="18"/>
        <v>0</v>
      </c>
      <c r="G267" s="162"/>
      <c r="H267" s="12">
        <v>257</v>
      </c>
    </row>
    <row r="268" spans="1:8" s="5" customFormat="1" x14ac:dyDescent="0.35">
      <c r="A268" s="13">
        <v>263</v>
      </c>
      <c r="B268" s="160"/>
      <c r="C268" s="160"/>
      <c r="D268" s="160"/>
      <c r="E268" s="160"/>
      <c r="F268" s="161">
        <f t="shared" si="18"/>
        <v>0</v>
      </c>
      <c r="G268" s="162"/>
      <c r="H268" s="12">
        <v>258</v>
      </c>
    </row>
    <row r="269" spans="1:8" s="5" customFormat="1" x14ac:dyDescent="0.35">
      <c r="A269" s="12">
        <v>259</v>
      </c>
      <c r="B269" s="160"/>
      <c r="C269" s="160"/>
      <c r="D269" s="160"/>
      <c r="E269" s="160"/>
      <c r="F269" s="161">
        <f t="shared" si="18"/>
        <v>0</v>
      </c>
      <c r="G269" s="162"/>
      <c r="H269" s="12">
        <v>259</v>
      </c>
    </row>
    <row r="270" spans="1:8" s="5" customFormat="1" x14ac:dyDescent="0.35">
      <c r="A270" s="12">
        <v>260</v>
      </c>
      <c r="B270" s="160"/>
      <c r="C270" s="160"/>
      <c r="D270" s="160"/>
      <c r="E270" s="160"/>
      <c r="F270" s="161">
        <f t="shared" si="18"/>
        <v>0</v>
      </c>
      <c r="G270" s="162"/>
      <c r="H270" s="12">
        <v>260</v>
      </c>
    </row>
    <row r="271" spans="1:8" s="5" customFormat="1" x14ac:dyDescent="0.35">
      <c r="A271" s="12">
        <v>261</v>
      </c>
      <c r="B271" s="160"/>
      <c r="C271" s="160"/>
      <c r="D271" s="160"/>
      <c r="E271" s="160"/>
      <c r="F271" s="161">
        <f t="shared" si="18"/>
        <v>0</v>
      </c>
      <c r="G271" s="162"/>
      <c r="H271" s="12">
        <v>261</v>
      </c>
    </row>
    <row r="272" spans="1:8" s="5" customFormat="1" x14ac:dyDescent="0.35">
      <c r="A272" s="12">
        <v>262</v>
      </c>
      <c r="B272" s="160"/>
      <c r="C272" s="160"/>
      <c r="D272" s="160"/>
      <c r="E272" s="160"/>
      <c r="F272" s="161">
        <f t="shared" si="18"/>
        <v>0</v>
      </c>
      <c r="G272" s="162"/>
      <c r="H272" s="12">
        <v>262</v>
      </c>
    </row>
    <row r="273" spans="1:8" s="5" customFormat="1" x14ac:dyDescent="0.35">
      <c r="A273" s="12">
        <v>263</v>
      </c>
      <c r="B273" s="160"/>
      <c r="C273" s="160"/>
      <c r="D273" s="160"/>
      <c r="E273" s="160"/>
      <c r="F273" s="161">
        <f t="shared" si="18"/>
        <v>0</v>
      </c>
      <c r="G273" s="162"/>
      <c r="H273" s="12">
        <v>263</v>
      </c>
    </row>
    <row r="274" spans="1:8" s="5" customFormat="1" x14ac:dyDescent="0.35">
      <c r="A274" s="12">
        <v>264</v>
      </c>
      <c r="B274" s="160"/>
      <c r="C274" s="160"/>
      <c r="D274" s="160"/>
      <c r="E274" s="160"/>
      <c r="F274" s="161">
        <f t="shared" si="18"/>
        <v>0</v>
      </c>
      <c r="G274" s="162"/>
      <c r="H274" s="12">
        <v>264</v>
      </c>
    </row>
    <row r="275" spans="1:8" s="5" customFormat="1" x14ac:dyDescent="0.35">
      <c r="A275" s="12">
        <v>265</v>
      </c>
      <c r="B275" s="160"/>
      <c r="C275" s="160"/>
      <c r="D275" s="160"/>
      <c r="E275" s="160"/>
      <c r="F275" s="161">
        <f t="shared" si="18"/>
        <v>0</v>
      </c>
      <c r="G275" s="162"/>
      <c r="H275" s="12">
        <v>265</v>
      </c>
    </row>
    <row r="276" spans="1:8" s="5" customFormat="1" x14ac:dyDescent="0.35">
      <c r="A276" s="12">
        <v>266</v>
      </c>
      <c r="B276" s="160"/>
      <c r="C276" s="160"/>
      <c r="D276" s="160"/>
      <c r="E276" s="160"/>
      <c r="F276" s="161">
        <f t="shared" si="18"/>
        <v>0</v>
      </c>
      <c r="G276" s="162"/>
      <c r="H276" s="12">
        <v>266</v>
      </c>
    </row>
    <row r="277" spans="1:8" s="5" customFormat="1" x14ac:dyDescent="0.35">
      <c r="A277" s="12">
        <v>267</v>
      </c>
      <c r="B277" s="160"/>
      <c r="C277" s="160"/>
      <c r="D277" s="160"/>
      <c r="E277" s="160"/>
      <c r="F277" s="161">
        <f t="shared" si="18"/>
        <v>0</v>
      </c>
      <c r="G277" s="162"/>
      <c r="H277" s="12">
        <v>267</v>
      </c>
    </row>
    <row r="278" spans="1:8" s="5" customFormat="1" x14ac:dyDescent="0.35">
      <c r="A278" s="12">
        <v>268</v>
      </c>
      <c r="B278" s="160"/>
      <c r="C278" s="160"/>
      <c r="D278" s="160"/>
      <c r="E278" s="160"/>
      <c r="F278" s="161">
        <f t="shared" si="18"/>
        <v>0</v>
      </c>
      <c r="G278" s="162"/>
      <c r="H278" s="12">
        <v>268</v>
      </c>
    </row>
    <row r="279" spans="1:8" s="5" customFormat="1" x14ac:dyDescent="0.35">
      <c r="A279" s="12">
        <v>269</v>
      </c>
      <c r="B279" s="160"/>
      <c r="C279" s="160"/>
      <c r="D279" s="160"/>
      <c r="E279" s="160"/>
      <c r="F279" s="161">
        <f t="shared" si="18"/>
        <v>0</v>
      </c>
      <c r="G279" s="162"/>
      <c r="H279" s="12">
        <v>269</v>
      </c>
    </row>
    <row r="280" spans="1:8" s="5" customFormat="1" x14ac:dyDescent="0.35">
      <c r="A280" s="12">
        <v>270</v>
      </c>
      <c r="B280" s="160"/>
      <c r="C280" s="160"/>
      <c r="D280" s="160"/>
      <c r="E280" s="160"/>
      <c r="F280" s="161">
        <f t="shared" si="18"/>
        <v>0</v>
      </c>
      <c r="G280" s="162"/>
      <c r="H280" s="12">
        <v>270</v>
      </c>
    </row>
    <row r="281" spans="1:8" s="5" customFormat="1" x14ac:dyDescent="0.35">
      <c r="A281" s="12">
        <v>271</v>
      </c>
      <c r="B281" s="160"/>
      <c r="C281" s="160"/>
      <c r="D281" s="160"/>
      <c r="E281" s="160"/>
      <c r="F281" s="161">
        <f t="shared" si="18"/>
        <v>0</v>
      </c>
      <c r="G281" s="162"/>
      <c r="H281" s="12">
        <v>271</v>
      </c>
    </row>
    <row r="282" spans="1:8" s="5" customFormat="1" x14ac:dyDescent="0.35">
      <c r="A282" s="12">
        <v>272</v>
      </c>
      <c r="B282" s="160"/>
      <c r="C282" s="160"/>
      <c r="D282" s="160"/>
      <c r="E282" s="160"/>
      <c r="F282" s="161">
        <f t="shared" si="18"/>
        <v>0</v>
      </c>
      <c r="G282" s="162"/>
      <c r="H282" s="12">
        <v>272</v>
      </c>
    </row>
    <row r="283" spans="1:8" s="5" customFormat="1" x14ac:dyDescent="0.35">
      <c r="A283" s="12">
        <v>273</v>
      </c>
      <c r="B283" s="160"/>
      <c r="C283" s="160"/>
      <c r="D283" s="160"/>
      <c r="E283" s="160"/>
      <c r="F283" s="161">
        <f t="shared" si="18"/>
        <v>0</v>
      </c>
      <c r="G283" s="162"/>
      <c r="H283" s="12">
        <v>273</v>
      </c>
    </row>
    <row r="284" spans="1:8" s="5" customFormat="1" x14ac:dyDescent="0.35">
      <c r="A284" s="12">
        <v>274</v>
      </c>
      <c r="B284" s="160"/>
      <c r="C284" s="160"/>
      <c r="D284" s="160"/>
      <c r="E284" s="160"/>
      <c r="F284" s="161">
        <f t="shared" si="18"/>
        <v>0</v>
      </c>
      <c r="G284" s="162"/>
      <c r="H284" s="12">
        <v>274</v>
      </c>
    </row>
    <row r="285" spans="1:8" s="5" customFormat="1" x14ac:dyDescent="0.35">
      <c r="A285" s="12">
        <v>275</v>
      </c>
      <c r="B285" s="160"/>
      <c r="C285" s="160"/>
      <c r="D285" s="160"/>
      <c r="E285" s="160"/>
      <c r="F285" s="161">
        <f t="shared" ref="F285:F348" si="19">D285-(D285*E285)</f>
        <v>0</v>
      </c>
      <c r="G285" s="162"/>
      <c r="H285" s="12">
        <v>275</v>
      </c>
    </row>
    <row r="286" spans="1:8" s="5" customFormat="1" x14ac:dyDescent="0.35">
      <c r="A286" s="12">
        <v>276</v>
      </c>
      <c r="B286" s="160"/>
      <c r="C286" s="160"/>
      <c r="D286" s="160"/>
      <c r="E286" s="160"/>
      <c r="F286" s="161">
        <f t="shared" si="19"/>
        <v>0</v>
      </c>
      <c r="G286" s="162"/>
      <c r="H286" s="12">
        <v>276</v>
      </c>
    </row>
    <row r="287" spans="1:8" s="5" customFormat="1" x14ac:dyDescent="0.35">
      <c r="A287" s="12">
        <v>277</v>
      </c>
      <c r="B287" s="160"/>
      <c r="C287" s="160"/>
      <c r="D287" s="160"/>
      <c r="E287" s="160"/>
      <c r="F287" s="161">
        <f t="shared" si="19"/>
        <v>0</v>
      </c>
      <c r="G287" s="162"/>
      <c r="H287" s="12">
        <v>277</v>
      </c>
    </row>
    <row r="288" spans="1:8" s="5" customFormat="1" x14ac:dyDescent="0.35">
      <c r="A288" s="12">
        <v>278</v>
      </c>
      <c r="B288" s="160"/>
      <c r="C288" s="160"/>
      <c r="D288" s="160"/>
      <c r="E288" s="160"/>
      <c r="F288" s="161">
        <f t="shared" si="19"/>
        <v>0</v>
      </c>
      <c r="G288" s="162"/>
      <c r="H288" s="12">
        <v>278</v>
      </c>
    </row>
    <row r="289" spans="1:8" s="5" customFormat="1" x14ac:dyDescent="0.35">
      <c r="A289" s="12">
        <v>279</v>
      </c>
      <c r="B289" s="160"/>
      <c r="C289" s="160"/>
      <c r="D289" s="160"/>
      <c r="E289" s="160"/>
      <c r="F289" s="161">
        <f t="shared" si="19"/>
        <v>0</v>
      </c>
      <c r="G289" s="162"/>
      <c r="H289" s="12">
        <v>279</v>
      </c>
    </row>
    <row r="290" spans="1:8" s="5" customFormat="1" x14ac:dyDescent="0.35">
      <c r="A290" s="12">
        <v>280</v>
      </c>
      <c r="B290" s="160"/>
      <c r="C290" s="160"/>
      <c r="D290" s="160"/>
      <c r="E290" s="160"/>
      <c r="F290" s="161">
        <f t="shared" si="19"/>
        <v>0</v>
      </c>
      <c r="G290" s="162"/>
      <c r="H290" s="12">
        <v>280</v>
      </c>
    </row>
    <row r="291" spans="1:8" s="5" customFormat="1" x14ac:dyDescent="0.35">
      <c r="A291" s="12">
        <v>281</v>
      </c>
      <c r="B291" s="160"/>
      <c r="C291" s="160"/>
      <c r="D291" s="160"/>
      <c r="E291" s="160"/>
      <c r="F291" s="161">
        <f t="shared" si="19"/>
        <v>0</v>
      </c>
      <c r="G291" s="162"/>
      <c r="H291" s="12">
        <v>281</v>
      </c>
    </row>
    <row r="292" spans="1:8" s="5" customFormat="1" x14ac:dyDescent="0.35">
      <c r="A292" s="12">
        <v>282</v>
      </c>
      <c r="B292" s="160"/>
      <c r="C292" s="160"/>
      <c r="D292" s="160"/>
      <c r="E292" s="160"/>
      <c r="F292" s="161">
        <f t="shared" si="19"/>
        <v>0</v>
      </c>
      <c r="G292" s="162"/>
      <c r="H292" s="12">
        <v>282</v>
      </c>
    </row>
    <row r="293" spans="1:8" s="5" customFormat="1" x14ac:dyDescent="0.35">
      <c r="A293" s="12">
        <v>283</v>
      </c>
      <c r="B293" s="160"/>
      <c r="C293" s="160"/>
      <c r="D293" s="160"/>
      <c r="E293" s="160"/>
      <c r="F293" s="161">
        <f t="shared" si="19"/>
        <v>0</v>
      </c>
      <c r="G293" s="162"/>
      <c r="H293" s="12">
        <v>283</v>
      </c>
    </row>
    <row r="294" spans="1:8" s="5" customFormat="1" x14ac:dyDescent="0.35">
      <c r="A294" s="12">
        <v>284</v>
      </c>
      <c r="B294" s="160"/>
      <c r="C294" s="160"/>
      <c r="D294" s="160"/>
      <c r="E294" s="160"/>
      <c r="F294" s="161">
        <f t="shared" si="19"/>
        <v>0</v>
      </c>
      <c r="G294" s="162"/>
      <c r="H294" s="12">
        <v>284</v>
      </c>
    </row>
    <row r="295" spans="1:8" s="5" customFormat="1" x14ac:dyDescent="0.35">
      <c r="A295" s="12">
        <v>285</v>
      </c>
      <c r="B295" s="160"/>
      <c r="C295" s="160"/>
      <c r="D295" s="160"/>
      <c r="E295" s="160"/>
      <c r="F295" s="161">
        <f t="shared" si="19"/>
        <v>0</v>
      </c>
      <c r="G295" s="162"/>
      <c r="H295" s="12">
        <v>285</v>
      </c>
    </row>
    <row r="296" spans="1:8" s="5" customFormat="1" x14ac:dyDescent="0.35">
      <c r="A296" s="12">
        <v>286</v>
      </c>
      <c r="B296" s="160"/>
      <c r="C296" s="160"/>
      <c r="D296" s="160"/>
      <c r="E296" s="160"/>
      <c r="F296" s="161">
        <f t="shared" si="19"/>
        <v>0</v>
      </c>
      <c r="G296" s="162"/>
      <c r="H296" s="12">
        <v>286</v>
      </c>
    </row>
    <row r="297" spans="1:8" s="5" customFormat="1" x14ac:dyDescent="0.35">
      <c r="A297" s="12">
        <v>287</v>
      </c>
      <c r="B297" s="160"/>
      <c r="C297" s="160"/>
      <c r="D297" s="160"/>
      <c r="E297" s="160"/>
      <c r="F297" s="161">
        <f t="shared" si="19"/>
        <v>0</v>
      </c>
      <c r="G297" s="162"/>
      <c r="H297" s="12">
        <v>287</v>
      </c>
    </row>
    <row r="298" spans="1:8" s="5" customFormat="1" x14ac:dyDescent="0.35">
      <c r="A298" s="12">
        <v>288</v>
      </c>
      <c r="B298" s="160"/>
      <c r="C298" s="160"/>
      <c r="D298" s="160"/>
      <c r="E298" s="160"/>
      <c r="F298" s="161">
        <f t="shared" si="19"/>
        <v>0</v>
      </c>
      <c r="G298" s="162"/>
      <c r="H298" s="12">
        <v>288</v>
      </c>
    </row>
    <row r="299" spans="1:8" s="5" customFormat="1" x14ac:dyDescent="0.35">
      <c r="A299" s="12">
        <v>289</v>
      </c>
      <c r="B299" s="160"/>
      <c r="C299" s="160"/>
      <c r="D299" s="160"/>
      <c r="E299" s="160"/>
      <c r="F299" s="161">
        <f t="shared" si="19"/>
        <v>0</v>
      </c>
      <c r="G299" s="162"/>
      <c r="H299" s="12">
        <v>289</v>
      </c>
    </row>
    <row r="300" spans="1:8" s="5" customFormat="1" x14ac:dyDescent="0.35">
      <c r="A300" s="12">
        <v>290</v>
      </c>
      <c r="B300" s="160"/>
      <c r="C300" s="160"/>
      <c r="D300" s="160"/>
      <c r="E300" s="160"/>
      <c r="F300" s="161">
        <f t="shared" si="19"/>
        <v>0</v>
      </c>
      <c r="G300" s="162"/>
      <c r="H300" s="12">
        <v>290</v>
      </c>
    </row>
    <row r="301" spans="1:8" s="5" customFormat="1" x14ac:dyDescent="0.35">
      <c r="A301" s="12">
        <v>291</v>
      </c>
      <c r="B301" s="160"/>
      <c r="C301" s="160"/>
      <c r="D301" s="160"/>
      <c r="E301" s="160"/>
      <c r="F301" s="161">
        <f t="shared" si="19"/>
        <v>0</v>
      </c>
      <c r="G301" s="162"/>
      <c r="H301" s="12">
        <v>291</v>
      </c>
    </row>
    <row r="302" spans="1:8" s="5" customFormat="1" x14ac:dyDescent="0.35">
      <c r="A302" s="12">
        <v>292</v>
      </c>
      <c r="B302" s="160"/>
      <c r="C302" s="160"/>
      <c r="D302" s="160"/>
      <c r="E302" s="160"/>
      <c r="F302" s="161">
        <f t="shared" si="19"/>
        <v>0</v>
      </c>
      <c r="G302" s="162"/>
      <c r="H302" s="12">
        <v>292</v>
      </c>
    </row>
    <row r="303" spans="1:8" s="5" customFormat="1" x14ac:dyDescent="0.35">
      <c r="A303" s="12">
        <v>293</v>
      </c>
      <c r="B303" s="160"/>
      <c r="C303" s="160"/>
      <c r="D303" s="160"/>
      <c r="E303" s="160"/>
      <c r="F303" s="161">
        <f t="shared" si="19"/>
        <v>0</v>
      </c>
      <c r="G303" s="162"/>
      <c r="H303" s="12">
        <v>293</v>
      </c>
    </row>
    <row r="304" spans="1:8" s="5" customFormat="1" x14ac:dyDescent="0.35">
      <c r="A304" s="12">
        <v>294</v>
      </c>
      <c r="B304" s="160"/>
      <c r="C304" s="160"/>
      <c r="D304" s="160"/>
      <c r="E304" s="160"/>
      <c r="F304" s="161">
        <f t="shared" si="19"/>
        <v>0</v>
      </c>
      <c r="G304" s="162"/>
      <c r="H304" s="12">
        <v>294</v>
      </c>
    </row>
    <row r="305" spans="1:8" s="5" customFormat="1" x14ac:dyDescent="0.35">
      <c r="A305" s="12">
        <v>295</v>
      </c>
      <c r="B305" s="160"/>
      <c r="C305" s="160"/>
      <c r="D305" s="160"/>
      <c r="E305" s="160"/>
      <c r="F305" s="161">
        <f t="shared" si="19"/>
        <v>0</v>
      </c>
      <c r="G305" s="162"/>
      <c r="H305" s="12">
        <v>295</v>
      </c>
    </row>
    <row r="306" spans="1:8" s="5" customFormat="1" x14ac:dyDescent="0.35">
      <c r="A306" s="12">
        <v>296</v>
      </c>
      <c r="B306" s="160"/>
      <c r="C306" s="160"/>
      <c r="D306" s="160"/>
      <c r="E306" s="160"/>
      <c r="F306" s="161">
        <f t="shared" si="19"/>
        <v>0</v>
      </c>
      <c r="G306" s="162"/>
      <c r="H306" s="12">
        <v>296</v>
      </c>
    </row>
    <row r="307" spans="1:8" s="5" customFormat="1" x14ac:dyDescent="0.35">
      <c r="A307" s="12">
        <v>297</v>
      </c>
      <c r="B307" s="160"/>
      <c r="C307" s="160"/>
      <c r="D307" s="160"/>
      <c r="E307" s="160"/>
      <c r="F307" s="161">
        <f t="shared" si="19"/>
        <v>0</v>
      </c>
      <c r="G307" s="162"/>
      <c r="H307" s="12">
        <v>297</v>
      </c>
    </row>
    <row r="308" spans="1:8" s="5" customFormat="1" x14ac:dyDescent="0.35">
      <c r="A308" s="12">
        <v>298</v>
      </c>
      <c r="B308" s="160"/>
      <c r="C308" s="160"/>
      <c r="D308" s="160"/>
      <c r="E308" s="160"/>
      <c r="F308" s="161">
        <f t="shared" si="19"/>
        <v>0</v>
      </c>
      <c r="G308" s="162"/>
      <c r="H308" s="12">
        <v>298</v>
      </c>
    </row>
    <row r="309" spans="1:8" s="5" customFormat="1" x14ac:dyDescent="0.35">
      <c r="A309" s="12">
        <v>299</v>
      </c>
      <c r="B309" s="160"/>
      <c r="C309" s="160"/>
      <c r="D309" s="160"/>
      <c r="E309" s="160"/>
      <c r="F309" s="161">
        <f t="shared" si="19"/>
        <v>0</v>
      </c>
      <c r="G309" s="162"/>
      <c r="H309" s="12">
        <v>299</v>
      </c>
    </row>
    <row r="310" spans="1:8" s="5" customFormat="1" x14ac:dyDescent="0.35">
      <c r="A310" s="12">
        <v>300</v>
      </c>
      <c r="B310" s="160"/>
      <c r="C310" s="160"/>
      <c r="D310" s="160"/>
      <c r="E310" s="160"/>
      <c r="F310" s="161">
        <f t="shared" si="19"/>
        <v>0</v>
      </c>
      <c r="G310" s="162"/>
      <c r="H310" s="12">
        <v>300</v>
      </c>
    </row>
    <row r="311" spans="1:8" s="5" customFormat="1" x14ac:dyDescent="0.35">
      <c r="A311" s="12">
        <v>301</v>
      </c>
      <c r="B311" s="160"/>
      <c r="C311" s="160"/>
      <c r="D311" s="160"/>
      <c r="E311" s="160"/>
      <c r="F311" s="161">
        <f t="shared" si="19"/>
        <v>0</v>
      </c>
      <c r="G311" s="162"/>
      <c r="H311" s="12">
        <v>301</v>
      </c>
    </row>
    <row r="312" spans="1:8" s="5" customFormat="1" x14ac:dyDescent="0.35">
      <c r="A312" s="12">
        <v>302</v>
      </c>
      <c r="B312" s="160"/>
      <c r="C312" s="160"/>
      <c r="D312" s="160"/>
      <c r="E312" s="160"/>
      <c r="F312" s="161">
        <f t="shared" si="19"/>
        <v>0</v>
      </c>
      <c r="G312" s="162"/>
      <c r="H312" s="12">
        <v>302</v>
      </c>
    </row>
    <row r="313" spans="1:8" s="5" customFormat="1" x14ac:dyDescent="0.35">
      <c r="A313" s="12">
        <v>303</v>
      </c>
      <c r="B313" s="160"/>
      <c r="C313" s="160"/>
      <c r="D313" s="160"/>
      <c r="E313" s="160"/>
      <c r="F313" s="161">
        <f t="shared" si="19"/>
        <v>0</v>
      </c>
      <c r="G313" s="162"/>
      <c r="H313" s="12">
        <v>303</v>
      </c>
    </row>
    <row r="314" spans="1:8" s="5" customFormat="1" x14ac:dyDescent="0.35">
      <c r="A314" s="12">
        <v>304</v>
      </c>
      <c r="B314" s="160"/>
      <c r="C314" s="160"/>
      <c r="D314" s="160"/>
      <c r="E314" s="160"/>
      <c r="F314" s="161">
        <f t="shared" si="19"/>
        <v>0</v>
      </c>
      <c r="G314" s="162"/>
      <c r="H314" s="12">
        <v>304</v>
      </c>
    </row>
    <row r="315" spans="1:8" s="5" customFormat="1" x14ac:dyDescent="0.35">
      <c r="A315" s="12">
        <v>305</v>
      </c>
      <c r="B315" s="160"/>
      <c r="C315" s="160"/>
      <c r="D315" s="160"/>
      <c r="E315" s="160"/>
      <c r="F315" s="161">
        <f t="shared" si="19"/>
        <v>0</v>
      </c>
      <c r="G315" s="162"/>
      <c r="H315" s="12">
        <v>305</v>
      </c>
    </row>
    <row r="316" spans="1:8" s="5" customFormat="1" x14ac:dyDescent="0.35">
      <c r="A316" s="12">
        <v>306</v>
      </c>
      <c r="B316" s="160"/>
      <c r="C316" s="160"/>
      <c r="D316" s="160"/>
      <c r="E316" s="160"/>
      <c r="F316" s="161">
        <f t="shared" si="19"/>
        <v>0</v>
      </c>
      <c r="G316" s="162"/>
      <c r="H316" s="12">
        <v>306</v>
      </c>
    </row>
    <row r="317" spans="1:8" s="5" customFormat="1" x14ac:dyDescent="0.35">
      <c r="A317" s="12">
        <v>307</v>
      </c>
      <c r="B317" s="160"/>
      <c r="C317" s="160"/>
      <c r="D317" s="160"/>
      <c r="E317" s="160"/>
      <c r="F317" s="161">
        <f t="shared" si="19"/>
        <v>0</v>
      </c>
      <c r="G317" s="162"/>
      <c r="H317" s="12">
        <v>307</v>
      </c>
    </row>
    <row r="318" spans="1:8" s="5" customFormat="1" x14ac:dyDescent="0.35">
      <c r="A318" s="12">
        <v>308</v>
      </c>
      <c r="B318" s="160"/>
      <c r="C318" s="160"/>
      <c r="D318" s="160"/>
      <c r="E318" s="160"/>
      <c r="F318" s="161">
        <f t="shared" si="19"/>
        <v>0</v>
      </c>
      <c r="G318" s="162"/>
      <c r="H318" s="12">
        <v>308</v>
      </c>
    </row>
    <row r="319" spans="1:8" s="5" customFormat="1" x14ac:dyDescent="0.35">
      <c r="A319" s="12">
        <v>309</v>
      </c>
      <c r="B319" s="160"/>
      <c r="C319" s="160"/>
      <c r="D319" s="160"/>
      <c r="E319" s="160"/>
      <c r="F319" s="161">
        <f t="shared" si="19"/>
        <v>0</v>
      </c>
      <c r="G319" s="162"/>
      <c r="H319" s="12">
        <v>309</v>
      </c>
    </row>
    <row r="320" spans="1:8" s="5" customFormat="1" x14ac:dyDescent="0.35">
      <c r="A320" s="12">
        <v>310</v>
      </c>
      <c r="B320" s="160"/>
      <c r="C320" s="160"/>
      <c r="D320" s="160"/>
      <c r="E320" s="160"/>
      <c r="F320" s="161">
        <f t="shared" si="19"/>
        <v>0</v>
      </c>
      <c r="G320" s="162"/>
      <c r="H320" s="12">
        <v>310</v>
      </c>
    </row>
    <row r="321" spans="1:8" s="5" customFormat="1" x14ac:dyDescent="0.35">
      <c r="A321" s="12">
        <v>311</v>
      </c>
      <c r="B321" s="160"/>
      <c r="C321" s="160"/>
      <c r="D321" s="160"/>
      <c r="E321" s="160"/>
      <c r="F321" s="161">
        <f t="shared" si="19"/>
        <v>0</v>
      </c>
      <c r="G321" s="162"/>
      <c r="H321" s="12">
        <v>311</v>
      </c>
    </row>
    <row r="322" spans="1:8" s="5" customFormat="1" x14ac:dyDescent="0.35">
      <c r="A322" s="12">
        <v>312</v>
      </c>
      <c r="B322" s="160"/>
      <c r="C322" s="160"/>
      <c r="D322" s="160"/>
      <c r="E322" s="160"/>
      <c r="F322" s="161">
        <f t="shared" si="19"/>
        <v>0</v>
      </c>
      <c r="G322" s="162"/>
      <c r="H322" s="12">
        <v>312</v>
      </c>
    </row>
    <row r="323" spans="1:8" s="5" customFormat="1" x14ac:dyDescent="0.35">
      <c r="A323" s="12">
        <v>313</v>
      </c>
      <c r="B323" s="160"/>
      <c r="C323" s="160"/>
      <c r="D323" s="160"/>
      <c r="E323" s="160"/>
      <c r="F323" s="161">
        <f t="shared" si="19"/>
        <v>0</v>
      </c>
      <c r="G323" s="162"/>
      <c r="H323" s="12">
        <v>313</v>
      </c>
    </row>
    <row r="324" spans="1:8" s="5" customFormat="1" x14ac:dyDescent="0.35">
      <c r="A324" s="12">
        <v>314</v>
      </c>
      <c r="B324" s="160"/>
      <c r="C324" s="160"/>
      <c r="D324" s="160"/>
      <c r="E324" s="160"/>
      <c r="F324" s="161">
        <f t="shared" si="19"/>
        <v>0</v>
      </c>
      <c r="G324" s="162"/>
      <c r="H324" s="12">
        <v>314</v>
      </c>
    </row>
    <row r="325" spans="1:8" s="5" customFormat="1" x14ac:dyDescent="0.35">
      <c r="A325" s="12">
        <v>315</v>
      </c>
      <c r="B325" s="160"/>
      <c r="C325" s="160"/>
      <c r="D325" s="160"/>
      <c r="E325" s="160"/>
      <c r="F325" s="161">
        <f t="shared" si="19"/>
        <v>0</v>
      </c>
      <c r="G325" s="162"/>
      <c r="H325" s="12">
        <v>315</v>
      </c>
    </row>
    <row r="326" spans="1:8" s="5" customFormat="1" x14ac:dyDescent="0.35">
      <c r="A326" s="12">
        <v>316</v>
      </c>
      <c r="B326" s="160"/>
      <c r="C326" s="160"/>
      <c r="D326" s="160"/>
      <c r="E326" s="160"/>
      <c r="F326" s="161">
        <f t="shared" si="19"/>
        <v>0</v>
      </c>
      <c r="G326" s="162"/>
      <c r="H326" s="12">
        <v>316</v>
      </c>
    </row>
    <row r="327" spans="1:8" s="5" customFormat="1" x14ac:dyDescent="0.35">
      <c r="A327" s="12">
        <v>317</v>
      </c>
      <c r="B327" s="160"/>
      <c r="C327" s="160"/>
      <c r="D327" s="160"/>
      <c r="E327" s="160"/>
      <c r="F327" s="161">
        <f t="shared" si="19"/>
        <v>0</v>
      </c>
      <c r="G327" s="162"/>
      <c r="H327" s="12">
        <v>317</v>
      </c>
    </row>
    <row r="328" spans="1:8" s="5" customFormat="1" x14ac:dyDescent="0.35">
      <c r="A328" s="12">
        <v>318</v>
      </c>
      <c r="B328" s="160"/>
      <c r="C328" s="160"/>
      <c r="D328" s="160"/>
      <c r="E328" s="160"/>
      <c r="F328" s="161">
        <f t="shared" si="19"/>
        <v>0</v>
      </c>
      <c r="G328" s="162"/>
      <c r="H328" s="12">
        <v>318</v>
      </c>
    </row>
    <row r="329" spans="1:8" s="5" customFormat="1" x14ac:dyDescent="0.35">
      <c r="A329" s="12">
        <v>319</v>
      </c>
      <c r="B329" s="160"/>
      <c r="C329" s="160"/>
      <c r="D329" s="160"/>
      <c r="E329" s="160"/>
      <c r="F329" s="161">
        <f t="shared" si="19"/>
        <v>0</v>
      </c>
      <c r="G329" s="162"/>
      <c r="H329" s="12">
        <v>319</v>
      </c>
    </row>
    <row r="330" spans="1:8" s="5" customFormat="1" x14ac:dyDescent="0.35">
      <c r="A330" s="12">
        <v>320</v>
      </c>
      <c r="B330" s="160"/>
      <c r="C330" s="160"/>
      <c r="D330" s="160"/>
      <c r="E330" s="160"/>
      <c r="F330" s="161">
        <f t="shared" si="19"/>
        <v>0</v>
      </c>
      <c r="G330" s="162"/>
      <c r="H330" s="12">
        <v>320</v>
      </c>
    </row>
    <row r="331" spans="1:8" s="5" customFormat="1" x14ac:dyDescent="0.35">
      <c r="A331" s="12">
        <v>321</v>
      </c>
      <c r="B331" s="160"/>
      <c r="C331" s="160"/>
      <c r="D331" s="160"/>
      <c r="E331" s="160"/>
      <c r="F331" s="161">
        <f t="shared" si="19"/>
        <v>0</v>
      </c>
      <c r="G331" s="162"/>
      <c r="H331" s="12">
        <v>321</v>
      </c>
    </row>
    <row r="332" spans="1:8" s="5" customFormat="1" x14ac:dyDescent="0.35">
      <c r="A332" s="12">
        <v>322</v>
      </c>
      <c r="B332" s="160"/>
      <c r="C332" s="160"/>
      <c r="D332" s="160"/>
      <c r="E332" s="160"/>
      <c r="F332" s="161">
        <f t="shared" si="19"/>
        <v>0</v>
      </c>
      <c r="G332" s="162"/>
      <c r="H332" s="12">
        <v>322</v>
      </c>
    </row>
    <row r="333" spans="1:8" s="5" customFormat="1" x14ac:dyDescent="0.35">
      <c r="A333" s="12">
        <v>323</v>
      </c>
      <c r="B333" s="160"/>
      <c r="C333" s="160"/>
      <c r="D333" s="160"/>
      <c r="E333" s="160"/>
      <c r="F333" s="161">
        <f t="shared" si="19"/>
        <v>0</v>
      </c>
      <c r="G333" s="162"/>
      <c r="H333" s="12">
        <v>323</v>
      </c>
    </row>
    <row r="334" spans="1:8" s="5" customFormat="1" x14ac:dyDescent="0.35">
      <c r="A334" s="12">
        <v>324</v>
      </c>
      <c r="B334" s="160"/>
      <c r="C334" s="160"/>
      <c r="D334" s="160"/>
      <c r="E334" s="160"/>
      <c r="F334" s="161">
        <f t="shared" si="19"/>
        <v>0</v>
      </c>
      <c r="G334" s="162"/>
      <c r="H334" s="12">
        <v>324</v>
      </c>
    </row>
    <row r="335" spans="1:8" s="5" customFormat="1" x14ac:dyDescent="0.35">
      <c r="A335" s="12">
        <v>325</v>
      </c>
      <c r="B335" s="160"/>
      <c r="C335" s="160"/>
      <c r="D335" s="160"/>
      <c r="E335" s="160"/>
      <c r="F335" s="161">
        <f t="shared" si="19"/>
        <v>0</v>
      </c>
      <c r="G335" s="162"/>
      <c r="H335" s="12">
        <v>325</v>
      </c>
    </row>
    <row r="336" spans="1:8" s="5" customFormat="1" x14ac:dyDescent="0.35">
      <c r="A336" s="12">
        <v>326</v>
      </c>
      <c r="B336" s="160"/>
      <c r="C336" s="160"/>
      <c r="D336" s="160"/>
      <c r="E336" s="160"/>
      <c r="F336" s="161">
        <f t="shared" si="19"/>
        <v>0</v>
      </c>
      <c r="G336" s="162"/>
      <c r="H336" s="12">
        <v>326</v>
      </c>
    </row>
    <row r="337" spans="1:8" s="5" customFormat="1" x14ac:dyDescent="0.35">
      <c r="A337" s="12">
        <v>327</v>
      </c>
      <c r="B337" s="160"/>
      <c r="C337" s="160"/>
      <c r="D337" s="160"/>
      <c r="E337" s="160"/>
      <c r="F337" s="161">
        <f t="shared" si="19"/>
        <v>0</v>
      </c>
      <c r="G337" s="162"/>
      <c r="H337" s="12">
        <v>327</v>
      </c>
    </row>
    <row r="338" spans="1:8" s="5" customFormat="1" x14ac:dyDescent="0.35">
      <c r="A338" s="12">
        <v>328</v>
      </c>
      <c r="B338" s="160"/>
      <c r="C338" s="160"/>
      <c r="D338" s="160"/>
      <c r="E338" s="160"/>
      <c r="F338" s="161">
        <f t="shared" si="19"/>
        <v>0</v>
      </c>
      <c r="G338" s="162"/>
      <c r="H338" s="12">
        <v>328</v>
      </c>
    </row>
    <row r="339" spans="1:8" s="5" customFormat="1" x14ac:dyDescent="0.35">
      <c r="A339" s="12">
        <v>329</v>
      </c>
      <c r="B339" s="160"/>
      <c r="C339" s="160"/>
      <c r="D339" s="160"/>
      <c r="E339" s="160"/>
      <c r="F339" s="161">
        <f t="shared" si="19"/>
        <v>0</v>
      </c>
      <c r="G339" s="162"/>
      <c r="H339" s="12">
        <v>329</v>
      </c>
    </row>
    <row r="340" spans="1:8" s="5" customFormat="1" x14ac:dyDescent="0.35">
      <c r="A340" s="12">
        <v>330</v>
      </c>
      <c r="B340" s="160"/>
      <c r="C340" s="160"/>
      <c r="D340" s="160"/>
      <c r="E340" s="160"/>
      <c r="F340" s="161">
        <f t="shared" si="19"/>
        <v>0</v>
      </c>
      <c r="G340" s="162"/>
      <c r="H340" s="12">
        <v>330</v>
      </c>
    </row>
    <row r="341" spans="1:8" s="5" customFormat="1" x14ac:dyDescent="0.35">
      <c r="A341" s="12">
        <v>331</v>
      </c>
      <c r="B341" s="160"/>
      <c r="C341" s="160"/>
      <c r="D341" s="160"/>
      <c r="E341" s="160"/>
      <c r="F341" s="161">
        <f t="shared" si="19"/>
        <v>0</v>
      </c>
      <c r="G341" s="162"/>
      <c r="H341" s="12">
        <v>331</v>
      </c>
    </row>
    <row r="342" spans="1:8" s="5" customFormat="1" x14ac:dyDescent="0.35">
      <c r="A342" s="12">
        <v>332</v>
      </c>
      <c r="B342" s="160"/>
      <c r="C342" s="160"/>
      <c r="D342" s="160"/>
      <c r="E342" s="160"/>
      <c r="F342" s="161">
        <f t="shared" si="19"/>
        <v>0</v>
      </c>
      <c r="G342" s="162"/>
      <c r="H342" s="12">
        <v>332</v>
      </c>
    </row>
    <row r="343" spans="1:8" s="5" customFormat="1" x14ac:dyDescent="0.35">
      <c r="A343" s="12">
        <v>333</v>
      </c>
      <c r="B343" s="160"/>
      <c r="C343" s="160"/>
      <c r="D343" s="160"/>
      <c r="E343" s="160"/>
      <c r="F343" s="161">
        <f t="shared" si="19"/>
        <v>0</v>
      </c>
      <c r="G343" s="162"/>
      <c r="H343" s="12">
        <v>333</v>
      </c>
    </row>
    <row r="344" spans="1:8" s="5" customFormat="1" x14ac:dyDescent="0.35">
      <c r="A344" s="12">
        <v>334</v>
      </c>
      <c r="B344" s="160"/>
      <c r="C344" s="160"/>
      <c r="D344" s="160"/>
      <c r="E344" s="160"/>
      <c r="F344" s="161">
        <f t="shared" si="19"/>
        <v>0</v>
      </c>
      <c r="G344" s="162"/>
      <c r="H344" s="12">
        <v>334</v>
      </c>
    </row>
    <row r="345" spans="1:8" s="5" customFormat="1" x14ac:dyDescent="0.35">
      <c r="A345" s="12">
        <v>335</v>
      </c>
      <c r="B345" s="160"/>
      <c r="C345" s="160"/>
      <c r="D345" s="160"/>
      <c r="E345" s="160"/>
      <c r="F345" s="161">
        <f t="shared" si="19"/>
        <v>0</v>
      </c>
      <c r="G345" s="162"/>
      <c r="H345" s="12">
        <v>335</v>
      </c>
    </row>
    <row r="346" spans="1:8" s="5" customFormat="1" x14ac:dyDescent="0.35">
      <c r="A346" s="12">
        <v>336</v>
      </c>
      <c r="B346" s="160"/>
      <c r="C346" s="160"/>
      <c r="D346" s="160"/>
      <c r="E346" s="160"/>
      <c r="F346" s="161">
        <f t="shared" si="19"/>
        <v>0</v>
      </c>
      <c r="G346" s="162"/>
      <c r="H346" s="12">
        <v>336</v>
      </c>
    </row>
    <row r="347" spans="1:8" s="5" customFormat="1" x14ac:dyDescent="0.35">
      <c r="A347" s="12">
        <v>337</v>
      </c>
      <c r="B347" s="160"/>
      <c r="C347" s="160"/>
      <c r="D347" s="160"/>
      <c r="E347" s="160"/>
      <c r="F347" s="161">
        <f t="shared" si="19"/>
        <v>0</v>
      </c>
      <c r="G347" s="162"/>
      <c r="H347" s="12">
        <v>337</v>
      </c>
    </row>
    <row r="348" spans="1:8" s="5" customFormat="1" x14ac:dyDescent="0.35">
      <c r="A348" s="12">
        <v>338</v>
      </c>
      <c r="B348" s="160"/>
      <c r="C348" s="160"/>
      <c r="D348" s="160"/>
      <c r="E348" s="160"/>
      <c r="F348" s="161">
        <f t="shared" si="19"/>
        <v>0</v>
      </c>
      <c r="G348" s="162"/>
      <c r="H348" s="12">
        <v>338</v>
      </c>
    </row>
    <row r="349" spans="1:8" s="5" customFormat="1" x14ac:dyDescent="0.35">
      <c r="A349" s="12">
        <v>339</v>
      </c>
      <c r="B349" s="160"/>
      <c r="C349" s="160"/>
      <c r="D349" s="160"/>
      <c r="E349" s="160"/>
      <c r="F349" s="161">
        <f t="shared" ref="F349:F412" si="20">D349-(D349*E349)</f>
        <v>0</v>
      </c>
      <c r="G349" s="162"/>
      <c r="H349" s="12">
        <v>339</v>
      </c>
    </row>
    <row r="350" spans="1:8" s="5" customFormat="1" x14ac:dyDescent="0.35">
      <c r="A350" s="12">
        <v>340</v>
      </c>
      <c r="B350" s="160"/>
      <c r="C350" s="160"/>
      <c r="D350" s="160"/>
      <c r="E350" s="160"/>
      <c r="F350" s="161">
        <f t="shared" si="20"/>
        <v>0</v>
      </c>
      <c r="G350" s="162"/>
      <c r="H350" s="12">
        <v>340</v>
      </c>
    </row>
    <row r="351" spans="1:8" s="5" customFormat="1" x14ac:dyDescent="0.35">
      <c r="A351" s="12">
        <v>341</v>
      </c>
      <c r="B351" s="160"/>
      <c r="C351" s="160"/>
      <c r="D351" s="160"/>
      <c r="E351" s="160"/>
      <c r="F351" s="161">
        <f t="shared" si="20"/>
        <v>0</v>
      </c>
      <c r="G351" s="162"/>
      <c r="H351" s="12">
        <v>341</v>
      </c>
    </row>
    <row r="352" spans="1:8" s="5" customFormat="1" x14ac:dyDescent="0.35">
      <c r="A352" s="12">
        <v>342</v>
      </c>
      <c r="B352" s="160"/>
      <c r="C352" s="160"/>
      <c r="D352" s="160"/>
      <c r="E352" s="160"/>
      <c r="F352" s="161">
        <f t="shared" si="20"/>
        <v>0</v>
      </c>
      <c r="G352" s="162"/>
      <c r="H352" s="12">
        <v>342</v>
      </c>
    </row>
    <row r="353" spans="1:8" s="5" customFormat="1" x14ac:dyDescent="0.35">
      <c r="A353" s="12">
        <v>343</v>
      </c>
      <c r="B353" s="160"/>
      <c r="C353" s="160"/>
      <c r="D353" s="160"/>
      <c r="E353" s="160"/>
      <c r="F353" s="161">
        <f t="shared" si="20"/>
        <v>0</v>
      </c>
      <c r="G353" s="162"/>
      <c r="H353" s="12">
        <v>343</v>
      </c>
    </row>
    <row r="354" spans="1:8" s="5" customFormat="1" x14ac:dyDescent="0.35">
      <c r="A354" s="12">
        <v>344</v>
      </c>
      <c r="B354" s="160"/>
      <c r="C354" s="160"/>
      <c r="D354" s="160"/>
      <c r="E354" s="160"/>
      <c r="F354" s="161">
        <f t="shared" si="20"/>
        <v>0</v>
      </c>
      <c r="G354" s="162"/>
      <c r="H354" s="12">
        <v>344</v>
      </c>
    </row>
    <row r="355" spans="1:8" s="5" customFormat="1" x14ac:dyDescent="0.35">
      <c r="A355" s="12">
        <v>345</v>
      </c>
      <c r="B355" s="160"/>
      <c r="C355" s="160"/>
      <c r="D355" s="160"/>
      <c r="E355" s="160"/>
      <c r="F355" s="161">
        <f t="shared" si="20"/>
        <v>0</v>
      </c>
      <c r="G355" s="162"/>
      <c r="H355" s="12">
        <v>345</v>
      </c>
    </row>
    <row r="356" spans="1:8" s="5" customFormat="1" x14ac:dyDescent="0.35">
      <c r="A356" s="12">
        <v>346</v>
      </c>
      <c r="B356" s="160"/>
      <c r="C356" s="160"/>
      <c r="D356" s="160"/>
      <c r="E356" s="160"/>
      <c r="F356" s="161">
        <f t="shared" si="20"/>
        <v>0</v>
      </c>
      <c r="G356" s="162"/>
      <c r="H356" s="12">
        <v>346</v>
      </c>
    </row>
    <row r="357" spans="1:8" s="5" customFormat="1" x14ac:dyDescent="0.35">
      <c r="A357" s="12">
        <v>347</v>
      </c>
      <c r="B357" s="160"/>
      <c r="C357" s="160"/>
      <c r="D357" s="160"/>
      <c r="E357" s="160"/>
      <c r="F357" s="161">
        <f t="shared" si="20"/>
        <v>0</v>
      </c>
      <c r="G357" s="162"/>
      <c r="H357" s="12">
        <v>347</v>
      </c>
    </row>
    <row r="358" spans="1:8" s="5" customFormat="1" x14ac:dyDescent="0.35">
      <c r="A358" s="12">
        <v>348</v>
      </c>
      <c r="B358" s="160"/>
      <c r="C358" s="160"/>
      <c r="D358" s="160"/>
      <c r="E358" s="160"/>
      <c r="F358" s="161">
        <f t="shared" si="20"/>
        <v>0</v>
      </c>
      <c r="G358" s="162"/>
      <c r="H358" s="12">
        <v>348</v>
      </c>
    </row>
    <row r="359" spans="1:8" s="5" customFormat="1" x14ac:dyDescent="0.35">
      <c r="A359" s="12">
        <v>349</v>
      </c>
      <c r="B359" s="160"/>
      <c r="C359" s="160"/>
      <c r="D359" s="160"/>
      <c r="E359" s="160"/>
      <c r="F359" s="161">
        <f t="shared" si="20"/>
        <v>0</v>
      </c>
      <c r="G359" s="162"/>
      <c r="H359" s="12">
        <v>349</v>
      </c>
    </row>
    <row r="360" spans="1:8" s="5" customFormat="1" x14ac:dyDescent="0.35">
      <c r="A360" s="12">
        <v>350</v>
      </c>
      <c r="B360" s="160"/>
      <c r="C360" s="160"/>
      <c r="D360" s="160"/>
      <c r="E360" s="160"/>
      <c r="F360" s="161">
        <f t="shared" si="20"/>
        <v>0</v>
      </c>
      <c r="G360" s="162"/>
      <c r="H360" s="12">
        <v>350</v>
      </c>
    </row>
    <row r="361" spans="1:8" s="5" customFormat="1" x14ac:dyDescent="0.35">
      <c r="A361" s="12">
        <v>351</v>
      </c>
      <c r="B361" s="160"/>
      <c r="C361" s="160"/>
      <c r="D361" s="160"/>
      <c r="E361" s="160"/>
      <c r="F361" s="161">
        <f t="shared" si="20"/>
        <v>0</v>
      </c>
      <c r="G361" s="162"/>
      <c r="H361" s="12">
        <v>351</v>
      </c>
    </row>
    <row r="362" spans="1:8" s="5" customFormat="1" x14ac:dyDescent="0.35">
      <c r="A362" s="12">
        <v>352</v>
      </c>
      <c r="B362" s="160"/>
      <c r="C362" s="160"/>
      <c r="D362" s="160"/>
      <c r="E362" s="160"/>
      <c r="F362" s="161">
        <f t="shared" si="20"/>
        <v>0</v>
      </c>
      <c r="G362" s="162"/>
      <c r="H362" s="12">
        <v>352</v>
      </c>
    </row>
    <row r="363" spans="1:8" s="5" customFormat="1" x14ac:dyDescent="0.35">
      <c r="A363" s="12">
        <v>353</v>
      </c>
      <c r="B363" s="160"/>
      <c r="C363" s="160"/>
      <c r="D363" s="160"/>
      <c r="E363" s="160"/>
      <c r="F363" s="161">
        <f t="shared" si="20"/>
        <v>0</v>
      </c>
      <c r="G363" s="162"/>
      <c r="H363" s="12">
        <v>353</v>
      </c>
    </row>
    <row r="364" spans="1:8" s="5" customFormat="1" x14ac:dyDescent="0.35">
      <c r="A364" s="12">
        <v>354</v>
      </c>
      <c r="B364" s="160"/>
      <c r="C364" s="160"/>
      <c r="D364" s="160"/>
      <c r="E364" s="160"/>
      <c r="F364" s="161">
        <f t="shared" si="20"/>
        <v>0</v>
      </c>
      <c r="G364" s="162"/>
      <c r="H364" s="12">
        <v>354</v>
      </c>
    </row>
    <row r="365" spans="1:8" s="5" customFormat="1" x14ac:dyDescent="0.35">
      <c r="A365" s="12">
        <v>355</v>
      </c>
      <c r="B365" s="160"/>
      <c r="C365" s="160"/>
      <c r="D365" s="160"/>
      <c r="E365" s="160"/>
      <c r="F365" s="161">
        <f t="shared" si="20"/>
        <v>0</v>
      </c>
      <c r="G365" s="162"/>
      <c r="H365" s="12">
        <v>355</v>
      </c>
    </row>
    <row r="366" spans="1:8" s="5" customFormat="1" x14ac:dyDescent="0.35">
      <c r="A366" s="12">
        <v>356</v>
      </c>
      <c r="B366" s="160"/>
      <c r="C366" s="160"/>
      <c r="D366" s="160"/>
      <c r="E366" s="160"/>
      <c r="F366" s="161">
        <f t="shared" si="20"/>
        <v>0</v>
      </c>
      <c r="G366" s="162"/>
      <c r="H366" s="12">
        <v>356</v>
      </c>
    </row>
    <row r="367" spans="1:8" s="5" customFormat="1" x14ac:dyDescent="0.35">
      <c r="A367" s="12">
        <v>357</v>
      </c>
      <c r="B367" s="160"/>
      <c r="C367" s="160"/>
      <c r="D367" s="160"/>
      <c r="E367" s="160"/>
      <c r="F367" s="161">
        <f t="shared" si="20"/>
        <v>0</v>
      </c>
      <c r="G367" s="162"/>
      <c r="H367" s="12">
        <v>357</v>
      </c>
    </row>
    <row r="368" spans="1:8" s="5" customFormat="1" x14ac:dyDescent="0.35">
      <c r="A368" s="12">
        <v>358</v>
      </c>
      <c r="B368" s="160"/>
      <c r="C368" s="160"/>
      <c r="D368" s="160"/>
      <c r="E368" s="160"/>
      <c r="F368" s="161">
        <f t="shared" si="20"/>
        <v>0</v>
      </c>
      <c r="G368" s="162"/>
      <c r="H368" s="12">
        <v>358</v>
      </c>
    </row>
    <row r="369" spans="1:8" s="5" customFormat="1" x14ac:dyDescent="0.35">
      <c r="A369" s="12">
        <v>359</v>
      </c>
      <c r="B369" s="160"/>
      <c r="C369" s="160"/>
      <c r="D369" s="160"/>
      <c r="E369" s="160"/>
      <c r="F369" s="161">
        <f t="shared" si="20"/>
        <v>0</v>
      </c>
      <c r="G369" s="162"/>
      <c r="H369" s="12">
        <v>359</v>
      </c>
    </row>
    <row r="370" spans="1:8" s="5" customFormat="1" x14ac:dyDescent="0.35">
      <c r="A370" s="12">
        <v>360</v>
      </c>
      <c r="B370" s="160"/>
      <c r="C370" s="160"/>
      <c r="D370" s="160"/>
      <c r="E370" s="160"/>
      <c r="F370" s="161">
        <f t="shared" si="20"/>
        <v>0</v>
      </c>
      <c r="G370" s="162"/>
      <c r="H370" s="12">
        <v>360</v>
      </c>
    </row>
    <row r="371" spans="1:8" s="5" customFormat="1" x14ac:dyDescent="0.35">
      <c r="A371" s="12">
        <v>361</v>
      </c>
      <c r="B371" s="160"/>
      <c r="C371" s="160"/>
      <c r="D371" s="160"/>
      <c r="E371" s="160"/>
      <c r="F371" s="161">
        <f t="shared" si="20"/>
        <v>0</v>
      </c>
      <c r="G371" s="162"/>
      <c r="H371" s="12">
        <v>361</v>
      </c>
    </row>
    <row r="372" spans="1:8" s="5" customFormat="1" x14ac:dyDescent="0.35">
      <c r="A372" s="12">
        <v>362</v>
      </c>
      <c r="B372" s="160"/>
      <c r="C372" s="160"/>
      <c r="D372" s="160"/>
      <c r="E372" s="160"/>
      <c r="F372" s="161">
        <f t="shared" si="20"/>
        <v>0</v>
      </c>
      <c r="G372" s="162"/>
      <c r="H372" s="12">
        <v>362</v>
      </c>
    </row>
    <row r="373" spans="1:8" s="5" customFormat="1" x14ac:dyDescent="0.35">
      <c r="A373" s="12">
        <v>363</v>
      </c>
      <c r="B373" s="160"/>
      <c r="C373" s="160"/>
      <c r="D373" s="160"/>
      <c r="E373" s="160"/>
      <c r="F373" s="161">
        <f t="shared" si="20"/>
        <v>0</v>
      </c>
      <c r="G373" s="162"/>
      <c r="H373" s="12">
        <v>363</v>
      </c>
    </row>
    <row r="374" spans="1:8" s="5" customFormat="1" x14ac:dyDescent="0.35">
      <c r="A374" s="12">
        <v>364</v>
      </c>
      <c r="B374" s="160"/>
      <c r="C374" s="160"/>
      <c r="D374" s="160"/>
      <c r="E374" s="160"/>
      <c r="F374" s="161">
        <f t="shared" si="20"/>
        <v>0</v>
      </c>
      <c r="G374" s="162"/>
      <c r="H374" s="12">
        <v>364</v>
      </c>
    </row>
    <row r="375" spans="1:8" s="5" customFormat="1" x14ac:dyDescent="0.35">
      <c r="A375" s="12">
        <v>365</v>
      </c>
      <c r="B375" s="160"/>
      <c r="C375" s="160"/>
      <c r="D375" s="160"/>
      <c r="E375" s="160"/>
      <c r="F375" s="161">
        <f t="shared" si="20"/>
        <v>0</v>
      </c>
      <c r="G375" s="162"/>
      <c r="H375" s="12">
        <v>365</v>
      </c>
    </row>
    <row r="376" spans="1:8" s="5" customFormat="1" x14ac:dyDescent="0.35">
      <c r="A376" s="12">
        <v>366</v>
      </c>
      <c r="B376" s="160"/>
      <c r="C376" s="160"/>
      <c r="D376" s="160"/>
      <c r="E376" s="160"/>
      <c r="F376" s="161">
        <f t="shared" si="20"/>
        <v>0</v>
      </c>
      <c r="G376" s="162"/>
      <c r="H376" s="12">
        <v>366</v>
      </c>
    </row>
    <row r="377" spans="1:8" s="5" customFormat="1" x14ac:dyDescent="0.35">
      <c r="A377" s="12">
        <v>367</v>
      </c>
      <c r="B377" s="160"/>
      <c r="C377" s="160"/>
      <c r="D377" s="160"/>
      <c r="E377" s="160"/>
      <c r="F377" s="161">
        <f t="shared" si="20"/>
        <v>0</v>
      </c>
      <c r="G377" s="162"/>
      <c r="H377" s="12">
        <v>367</v>
      </c>
    </row>
    <row r="378" spans="1:8" s="5" customFormat="1" x14ac:dyDescent="0.35">
      <c r="A378" s="12">
        <v>368</v>
      </c>
      <c r="B378" s="160"/>
      <c r="C378" s="160"/>
      <c r="D378" s="160"/>
      <c r="E378" s="160"/>
      <c r="F378" s="161">
        <f t="shared" si="20"/>
        <v>0</v>
      </c>
      <c r="G378" s="162"/>
      <c r="H378" s="12">
        <v>368</v>
      </c>
    </row>
    <row r="379" spans="1:8" s="5" customFormat="1" x14ac:dyDescent="0.35">
      <c r="A379" s="12">
        <v>369</v>
      </c>
      <c r="B379" s="160"/>
      <c r="C379" s="160"/>
      <c r="D379" s="160"/>
      <c r="E379" s="160"/>
      <c r="F379" s="161">
        <f t="shared" si="20"/>
        <v>0</v>
      </c>
      <c r="G379" s="162"/>
      <c r="H379" s="12">
        <v>369</v>
      </c>
    </row>
    <row r="380" spans="1:8" s="5" customFormat="1" x14ac:dyDescent="0.35">
      <c r="A380" s="12">
        <v>370</v>
      </c>
      <c r="B380" s="160"/>
      <c r="C380" s="160"/>
      <c r="D380" s="160"/>
      <c r="E380" s="160"/>
      <c r="F380" s="161">
        <f t="shared" si="20"/>
        <v>0</v>
      </c>
      <c r="G380" s="162"/>
      <c r="H380" s="12">
        <v>370</v>
      </c>
    </row>
    <row r="381" spans="1:8" s="5" customFormat="1" x14ac:dyDescent="0.35">
      <c r="A381" s="12">
        <v>371</v>
      </c>
      <c r="B381" s="160"/>
      <c r="C381" s="160"/>
      <c r="D381" s="160"/>
      <c r="E381" s="160"/>
      <c r="F381" s="161">
        <f t="shared" si="20"/>
        <v>0</v>
      </c>
      <c r="G381" s="162"/>
      <c r="H381" s="12">
        <v>371</v>
      </c>
    </row>
    <row r="382" spans="1:8" s="5" customFormat="1" x14ac:dyDescent="0.35">
      <c r="A382" s="12">
        <v>372</v>
      </c>
      <c r="B382" s="160"/>
      <c r="C382" s="160"/>
      <c r="D382" s="160"/>
      <c r="E382" s="160"/>
      <c r="F382" s="161">
        <f t="shared" si="20"/>
        <v>0</v>
      </c>
      <c r="G382" s="162"/>
      <c r="H382" s="12">
        <v>372</v>
      </c>
    </row>
    <row r="383" spans="1:8" s="5" customFormat="1" x14ac:dyDescent="0.35">
      <c r="A383" s="12">
        <v>373</v>
      </c>
      <c r="B383" s="160"/>
      <c r="C383" s="160"/>
      <c r="D383" s="160"/>
      <c r="E383" s="160"/>
      <c r="F383" s="161">
        <f t="shared" si="20"/>
        <v>0</v>
      </c>
      <c r="G383" s="162"/>
      <c r="H383" s="12">
        <v>373</v>
      </c>
    </row>
    <row r="384" spans="1:8" s="5" customFormat="1" x14ac:dyDescent="0.35">
      <c r="A384" s="12">
        <v>374</v>
      </c>
      <c r="B384" s="160"/>
      <c r="C384" s="160"/>
      <c r="D384" s="160"/>
      <c r="E384" s="160"/>
      <c r="F384" s="161">
        <f t="shared" si="20"/>
        <v>0</v>
      </c>
      <c r="G384" s="162"/>
      <c r="H384" s="12">
        <v>374</v>
      </c>
    </row>
    <row r="385" spans="1:8" s="5" customFormat="1" x14ac:dyDescent="0.35">
      <c r="A385" s="12">
        <v>375</v>
      </c>
      <c r="B385" s="160"/>
      <c r="C385" s="160"/>
      <c r="D385" s="160"/>
      <c r="E385" s="160"/>
      <c r="F385" s="161">
        <f t="shared" si="20"/>
        <v>0</v>
      </c>
      <c r="G385" s="162"/>
      <c r="H385" s="12">
        <v>375</v>
      </c>
    </row>
    <row r="386" spans="1:8" s="5" customFormat="1" x14ac:dyDescent="0.35">
      <c r="A386" s="12">
        <v>376</v>
      </c>
      <c r="B386" s="160"/>
      <c r="C386" s="160"/>
      <c r="D386" s="160"/>
      <c r="E386" s="160"/>
      <c r="F386" s="161">
        <f t="shared" si="20"/>
        <v>0</v>
      </c>
      <c r="G386" s="162"/>
      <c r="H386" s="12">
        <v>376</v>
      </c>
    </row>
    <row r="387" spans="1:8" s="5" customFormat="1" x14ac:dyDescent="0.35">
      <c r="A387" s="12">
        <v>377</v>
      </c>
      <c r="B387" s="160"/>
      <c r="C387" s="160"/>
      <c r="D387" s="160"/>
      <c r="E387" s="160"/>
      <c r="F387" s="161">
        <f t="shared" si="20"/>
        <v>0</v>
      </c>
      <c r="G387" s="162"/>
      <c r="H387" s="12">
        <v>377</v>
      </c>
    </row>
    <row r="388" spans="1:8" s="5" customFormat="1" x14ac:dyDescent="0.35">
      <c r="A388" s="12">
        <v>378</v>
      </c>
      <c r="B388" s="160"/>
      <c r="C388" s="160"/>
      <c r="D388" s="160"/>
      <c r="E388" s="160"/>
      <c r="F388" s="161">
        <f t="shared" si="20"/>
        <v>0</v>
      </c>
      <c r="G388" s="162"/>
      <c r="H388" s="12">
        <v>378</v>
      </c>
    </row>
    <row r="389" spans="1:8" s="5" customFormat="1" x14ac:dyDescent="0.35">
      <c r="A389" s="12">
        <v>379</v>
      </c>
      <c r="B389" s="160"/>
      <c r="C389" s="160"/>
      <c r="D389" s="160"/>
      <c r="E389" s="160"/>
      <c r="F389" s="161">
        <f t="shared" si="20"/>
        <v>0</v>
      </c>
      <c r="G389" s="162"/>
      <c r="H389" s="12">
        <v>379</v>
      </c>
    </row>
    <row r="390" spans="1:8" s="5" customFormat="1" x14ac:dyDescent="0.35">
      <c r="A390" s="12">
        <v>380</v>
      </c>
      <c r="B390" s="160"/>
      <c r="C390" s="160"/>
      <c r="D390" s="160"/>
      <c r="E390" s="160"/>
      <c r="F390" s="161">
        <f t="shared" si="20"/>
        <v>0</v>
      </c>
      <c r="G390" s="162"/>
      <c r="H390" s="12">
        <v>380</v>
      </c>
    </row>
    <row r="391" spans="1:8" s="5" customFormat="1" x14ac:dyDescent="0.35">
      <c r="A391" s="12">
        <v>381</v>
      </c>
      <c r="B391" s="160"/>
      <c r="C391" s="160"/>
      <c r="D391" s="160"/>
      <c r="E391" s="160"/>
      <c r="F391" s="161">
        <f t="shared" si="20"/>
        <v>0</v>
      </c>
      <c r="G391" s="162"/>
      <c r="H391" s="12">
        <v>381</v>
      </c>
    </row>
    <row r="392" spans="1:8" s="5" customFormat="1" x14ac:dyDescent="0.35">
      <c r="A392" s="12">
        <v>382</v>
      </c>
      <c r="B392" s="160"/>
      <c r="C392" s="160"/>
      <c r="D392" s="160"/>
      <c r="E392" s="160"/>
      <c r="F392" s="161">
        <f t="shared" si="20"/>
        <v>0</v>
      </c>
      <c r="G392" s="162"/>
      <c r="H392" s="12">
        <v>382</v>
      </c>
    </row>
    <row r="393" spans="1:8" s="5" customFormat="1" x14ac:dyDescent="0.35">
      <c r="A393" s="12">
        <v>383</v>
      </c>
      <c r="B393" s="160"/>
      <c r="C393" s="160"/>
      <c r="D393" s="160"/>
      <c r="E393" s="160"/>
      <c r="F393" s="161">
        <f t="shared" si="20"/>
        <v>0</v>
      </c>
      <c r="G393" s="162"/>
      <c r="H393" s="12">
        <v>383</v>
      </c>
    </row>
    <row r="394" spans="1:8" s="5" customFormat="1" x14ac:dyDescent="0.35">
      <c r="A394" s="12">
        <v>384</v>
      </c>
      <c r="B394" s="160"/>
      <c r="C394" s="160"/>
      <c r="D394" s="160"/>
      <c r="E394" s="160"/>
      <c r="F394" s="161">
        <f t="shared" si="20"/>
        <v>0</v>
      </c>
      <c r="G394" s="162"/>
      <c r="H394" s="12">
        <v>384</v>
      </c>
    </row>
    <row r="395" spans="1:8" s="5" customFormat="1" x14ac:dyDescent="0.35">
      <c r="A395" s="12">
        <v>385</v>
      </c>
      <c r="B395" s="160"/>
      <c r="C395" s="160"/>
      <c r="D395" s="160"/>
      <c r="E395" s="160"/>
      <c r="F395" s="161">
        <f t="shared" si="20"/>
        <v>0</v>
      </c>
      <c r="G395" s="162"/>
      <c r="H395" s="12">
        <v>385</v>
      </c>
    </row>
    <row r="396" spans="1:8" s="5" customFormat="1" x14ac:dyDescent="0.35">
      <c r="A396" s="12">
        <v>386</v>
      </c>
      <c r="B396" s="160"/>
      <c r="C396" s="160"/>
      <c r="D396" s="160"/>
      <c r="E396" s="160"/>
      <c r="F396" s="161">
        <f t="shared" si="20"/>
        <v>0</v>
      </c>
      <c r="G396" s="162"/>
      <c r="H396" s="12">
        <v>386</v>
      </c>
    </row>
    <row r="397" spans="1:8" s="5" customFormat="1" x14ac:dyDescent="0.35">
      <c r="A397" s="12">
        <v>387</v>
      </c>
      <c r="B397" s="160"/>
      <c r="C397" s="160"/>
      <c r="D397" s="160"/>
      <c r="E397" s="160"/>
      <c r="F397" s="161">
        <f t="shared" si="20"/>
        <v>0</v>
      </c>
      <c r="G397" s="162"/>
      <c r="H397" s="12">
        <v>387</v>
      </c>
    </row>
    <row r="398" spans="1:8" s="5" customFormat="1" x14ac:dyDescent="0.35">
      <c r="A398" s="12">
        <v>388</v>
      </c>
      <c r="B398" s="160"/>
      <c r="C398" s="160"/>
      <c r="D398" s="160"/>
      <c r="E398" s="160"/>
      <c r="F398" s="161">
        <f t="shared" si="20"/>
        <v>0</v>
      </c>
      <c r="G398" s="162"/>
      <c r="H398" s="12">
        <v>388</v>
      </c>
    </row>
    <row r="399" spans="1:8" s="5" customFormat="1" x14ac:dyDescent="0.35">
      <c r="A399" s="12">
        <v>389</v>
      </c>
      <c r="B399" s="160"/>
      <c r="C399" s="160"/>
      <c r="D399" s="160"/>
      <c r="E399" s="160"/>
      <c r="F399" s="161">
        <f t="shared" si="20"/>
        <v>0</v>
      </c>
      <c r="G399" s="162"/>
      <c r="H399" s="12">
        <v>389</v>
      </c>
    </row>
    <row r="400" spans="1:8" s="5" customFormat="1" x14ac:dyDescent="0.35">
      <c r="A400" s="12">
        <v>390</v>
      </c>
      <c r="B400" s="160"/>
      <c r="C400" s="160"/>
      <c r="D400" s="160"/>
      <c r="E400" s="160"/>
      <c r="F400" s="161">
        <f t="shared" si="20"/>
        <v>0</v>
      </c>
      <c r="G400" s="162"/>
      <c r="H400" s="12">
        <v>390</v>
      </c>
    </row>
    <row r="401" spans="1:8" s="5" customFormat="1" x14ac:dyDescent="0.35">
      <c r="A401" s="12">
        <v>391</v>
      </c>
      <c r="B401" s="160"/>
      <c r="C401" s="160"/>
      <c r="D401" s="160"/>
      <c r="E401" s="160"/>
      <c r="F401" s="161">
        <f t="shared" si="20"/>
        <v>0</v>
      </c>
      <c r="G401" s="162"/>
      <c r="H401" s="12">
        <v>391</v>
      </c>
    </row>
    <row r="402" spans="1:8" s="5" customFormat="1" x14ac:dyDescent="0.35">
      <c r="A402" s="12">
        <v>392</v>
      </c>
      <c r="B402" s="160"/>
      <c r="C402" s="160"/>
      <c r="D402" s="160"/>
      <c r="E402" s="160"/>
      <c r="F402" s="161">
        <f t="shared" si="20"/>
        <v>0</v>
      </c>
      <c r="G402" s="162"/>
      <c r="H402" s="12">
        <v>392</v>
      </c>
    </row>
    <row r="403" spans="1:8" s="5" customFormat="1" x14ac:dyDescent="0.35">
      <c r="A403" s="12">
        <v>393</v>
      </c>
      <c r="B403" s="160"/>
      <c r="C403" s="160"/>
      <c r="D403" s="160"/>
      <c r="E403" s="160"/>
      <c r="F403" s="161">
        <f t="shared" si="20"/>
        <v>0</v>
      </c>
      <c r="G403" s="162"/>
      <c r="H403" s="12">
        <v>393</v>
      </c>
    </row>
    <row r="404" spans="1:8" s="5" customFormat="1" x14ac:dyDescent="0.35">
      <c r="A404" s="12">
        <v>394</v>
      </c>
      <c r="B404" s="160"/>
      <c r="C404" s="160"/>
      <c r="D404" s="160"/>
      <c r="E404" s="160"/>
      <c r="F404" s="161">
        <f t="shared" si="20"/>
        <v>0</v>
      </c>
      <c r="G404" s="162"/>
      <c r="H404" s="12">
        <v>394</v>
      </c>
    </row>
    <row r="405" spans="1:8" s="5" customFormat="1" x14ac:dyDescent="0.35">
      <c r="A405" s="12">
        <v>395</v>
      </c>
      <c r="B405" s="160"/>
      <c r="C405" s="160"/>
      <c r="D405" s="160"/>
      <c r="E405" s="160"/>
      <c r="F405" s="161">
        <f t="shared" si="20"/>
        <v>0</v>
      </c>
      <c r="G405" s="162"/>
      <c r="H405" s="12">
        <v>395</v>
      </c>
    </row>
    <row r="406" spans="1:8" s="5" customFormat="1" x14ac:dyDescent="0.35">
      <c r="A406" s="12">
        <v>396</v>
      </c>
      <c r="B406" s="160"/>
      <c r="C406" s="160"/>
      <c r="D406" s="160"/>
      <c r="E406" s="160"/>
      <c r="F406" s="161">
        <f t="shared" si="20"/>
        <v>0</v>
      </c>
      <c r="G406" s="162"/>
      <c r="H406" s="12">
        <v>396</v>
      </c>
    </row>
    <row r="407" spans="1:8" s="5" customFormat="1" x14ac:dyDescent="0.35">
      <c r="A407" s="12">
        <v>397</v>
      </c>
      <c r="B407" s="160"/>
      <c r="C407" s="160"/>
      <c r="D407" s="160"/>
      <c r="E407" s="160"/>
      <c r="F407" s="161">
        <f t="shared" si="20"/>
        <v>0</v>
      </c>
      <c r="G407" s="162"/>
      <c r="H407" s="12">
        <v>397</v>
      </c>
    </row>
    <row r="408" spans="1:8" s="5" customFormat="1" x14ac:dyDescent="0.35">
      <c r="A408" s="12">
        <v>398</v>
      </c>
      <c r="B408" s="160"/>
      <c r="C408" s="160"/>
      <c r="D408" s="160"/>
      <c r="E408" s="160"/>
      <c r="F408" s="161">
        <f t="shared" si="20"/>
        <v>0</v>
      </c>
      <c r="G408" s="162"/>
      <c r="H408" s="12">
        <v>398</v>
      </c>
    </row>
    <row r="409" spans="1:8" s="5" customFormat="1" x14ac:dyDescent="0.35">
      <c r="A409" s="12">
        <v>399</v>
      </c>
      <c r="B409" s="160"/>
      <c r="C409" s="160"/>
      <c r="D409" s="160"/>
      <c r="E409" s="160"/>
      <c r="F409" s="161">
        <f t="shared" si="20"/>
        <v>0</v>
      </c>
      <c r="G409" s="162"/>
      <c r="H409" s="12">
        <v>399</v>
      </c>
    </row>
    <row r="410" spans="1:8" s="5" customFormat="1" x14ac:dyDescent="0.35">
      <c r="A410" s="12">
        <v>400</v>
      </c>
      <c r="B410" s="160"/>
      <c r="C410" s="160"/>
      <c r="D410" s="160"/>
      <c r="E410" s="160"/>
      <c r="F410" s="161">
        <f t="shared" si="20"/>
        <v>0</v>
      </c>
      <c r="G410" s="162"/>
      <c r="H410" s="12">
        <v>400</v>
      </c>
    </row>
    <row r="411" spans="1:8" s="5" customFormat="1" x14ac:dyDescent="0.35">
      <c r="A411" s="12">
        <v>401</v>
      </c>
      <c r="B411" s="160"/>
      <c r="C411" s="160"/>
      <c r="D411" s="160"/>
      <c r="E411" s="160"/>
      <c r="F411" s="161">
        <f t="shared" si="20"/>
        <v>0</v>
      </c>
      <c r="G411" s="162"/>
      <c r="H411" s="12">
        <v>401</v>
      </c>
    </row>
    <row r="412" spans="1:8" s="5" customFormat="1" x14ac:dyDescent="0.35">
      <c r="A412" s="12">
        <v>402</v>
      </c>
      <c r="B412" s="160"/>
      <c r="C412" s="160"/>
      <c r="D412" s="160"/>
      <c r="E412" s="160"/>
      <c r="F412" s="161">
        <f t="shared" si="20"/>
        <v>0</v>
      </c>
      <c r="G412" s="162"/>
      <c r="H412" s="12">
        <v>402</v>
      </c>
    </row>
    <row r="413" spans="1:8" s="5" customFormat="1" x14ac:dyDescent="0.35">
      <c r="A413" s="12">
        <v>403</v>
      </c>
      <c r="B413" s="160"/>
      <c r="C413" s="160"/>
      <c r="D413" s="160"/>
      <c r="E413" s="160"/>
      <c r="F413" s="161">
        <f t="shared" ref="F413:F476" si="21">D413-(D413*E413)</f>
        <v>0</v>
      </c>
      <c r="G413" s="162"/>
      <c r="H413" s="12">
        <v>403</v>
      </c>
    </row>
    <row r="414" spans="1:8" s="5" customFormat="1" x14ac:dyDescent="0.35">
      <c r="A414" s="12">
        <v>404</v>
      </c>
      <c r="B414" s="160"/>
      <c r="C414" s="160"/>
      <c r="D414" s="160"/>
      <c r="E414" s="160"/>
      <c r="F414" s="161">
        <f t="shared" si="21"/>
        <v>0</v>
      </c>
      <c r="G414" s="162"/>
      <c r="H414" s="12">
        <v>404</v>
      </c>
    </row>
    <row r="415" spans="1:8" s="5" customFormat="1" x14ac:dyDescent="0.35">
      <c r="A415" s="12">
        <v>405</v>
      </c>
      <c r="B415" s="160"/>
      <c r="C415" s="160"/>
      <c r="D415" s="160"/>
      <c r="E415" s="160"/>
      <c r="F415" s="161">
        <f t="shared" si="21"/>
        <v>0</v>
      </c>
      <c r="G415" s="162"/>
      <c r="H415" s="12">
        <v>405</v>
      </c>
    </row>
    <row r="416" spans="1:8" s="5" customFormat="1" x14ac:dyDescent="0.35">
      <c r="A416" s="12">
        <v>406</v>
      </c>
      <c r="B416" s="160"/>
      <c r="C416" s="160"/>
      <c r="D416" s="160"/>
      <c r="E416" s="160"/>
      <c r="F416" s="161">
        <f t="shared" si="21"/>
        <v>0</v>
      </c>
      <c r="G416" s="162"/>
      <c r="H416" s="12">
        <v>406</v>
      </c>
    </row>
    <row r="417" spans="1:8" s="5" customFormat="1" x14ac:dyDescent="0.35">
      <c r="A417" s="12">
        <v>407</v>
      </c>
      <c r="B417" s="160"/>
      <c r="C417" s="160"/>
      <c r="D417" s="160"/>
      <c r="E417" s="160"/>
      <c r="F417" s="161">
        <f t="shared" si="21"/>
        <v>0</v>
      </c>
      <c r="G417" s="162"/>
      <c r="H417" s="12">
        <v>407</v>
      </c>
    </row>
    <row r="418" spans="1:8" s="5" customFormat="1" x14ac:dyDescent="0.35">
      <c r="A418" s="12">
        <v>408</v>
      </c>
      <c r="B418" s="160"/>
      <c r="C418" s="160"/>
      <c r="D418" s="160"/>
      <c r="E418" s="160"/>
      <c r="F418" s="161">
        <f t="shared" si="21"/>
        <v>0</v>
      </c>
      <c r="G418" s="162"/>
      <c r="H418" s="12">
        <v>408</v>
      </c>
    </row>
    <row r="419" spans="1:8" s="5" customFormat="1" x14ac:dyDescent="0.35">
      <c r="A419" s="12">
        <v>409</v>
      </c>
      <c r="B419" s="160"/>
      <c r="C419" s="160"/>
      <c r="D419" s="160"/>
      <c r="E419" s="160"/>
      <c r="F419" s="161">
        <f t="shared" si="21"/>
        <v>0</v>
      </c>
      <c r="G419" s="162"/>
      <c r="H419" s="12">
        <v>409</v>
      </c>
    </row>
    <row r="420" spans="1:8" s="5" customFormat="1" x14ac:dyDescent="0.35">
      <c r="A420" s="12">
        <v>410</v>
      </c>
      <c r="B420" s="160"/>
      <c r="C420" s="160"/>
      <c r="D420" s="160"/>
      <c r="E420" s="160"/>
      <c r="F420" s="161">
        <f t="shared" si="21"/>
        <v>0</v>
      </c>
      <c r="G420" s="162"/>
      <c r="H420" s="12">
        <v>410</v>
      </c>
    </row>
    <row r="421" spans="1:8" s="5" customFormat="1" x14ac:dyDescent="0.35">
      <c r="A421" s="12">
        <v>411</v>
      </c>
      <c r="B421" s="160"/>
      <c r="C421" s="160"/>
      <c r="D421" s="160"/>
      <c r="E421" s="160"/>
      <c r="F421" s="161">
        <f t="shared" si="21"/>
        <v>0</v>
      </c>
      <c r="G421" s="162"/>
      <c r="H421" s="12">
        <v>411</v>
      </c>
    </row>
    <row r="422" spans="1:8" s="5" customFormat="1" x14ac:dyDescent="0.35">
      <c r="A422" s="12">
        <v>412</v>
      </c>
      <c r="B422" s="160"/>
      <c r="C422" s="160"/>
      <c r="D422" s="160"/>
      <c r="E422" s="160"/>
      <c r="F422" s="161">
        <f t="shared" si="21"/>
        <v>0</v>
      </c>
      <c r="G422" s="162"/>
      <c r="H422" s="12">
        <v>412</v>
      </c>
    </row>
    <row r="423" spans="1:8" s="5" customFormat="1" x14ac:dyDescent="0.35">
      <c r="A423" s="12">
        <v>413</v>
      </c>
      <c r="B423" s="160"/>
      <c r="C423" s="160"/>
      <c r="D423" s="160"/>
      <c r="E423" s="160"/>
      <c r="F423" s="161">
        <f t="shared" si="21"/>
        <v>0</v>
      </c>
      <c r="G423" s="162"/>
      <c r="H423" s="12">
        <v>413</v>
      </c>
    </row>
    <row r="424" spans="1:8" s="5" customFormat="1" x14ac:dyDescent="0.35">
      <c r="A424" s="12">
        <v>414</v>
      </c>
      <c r="B424" s="160"/>
      <c r="C424" s="160"/>
      <c r="D424" s="160"/>
      <c r="E424" s="160"/>
      <c r="F424" s="161">
        <f t="shared" si="21"/>
        <v>0</v>
      </c>
      <c r="G424" s="162"/>
      <c r="H424" s="12">
        <v>414</v>
      </c>
    </row>
    <row r="425" spans="1:8" s="5" customFormat="1" x14ac:dyDescent="0.35">
      <c r="A425" s="12">
        <v>415</v>
      </c>
      <c r="B425" s="160"/>
      <c r="C425" s="160"/>
      <c r="D425" s="160"/>
      <c r="E425" s="160"/>
      <c r="F425" s="161">
        <f t="shared" si="21"/>
        <v>0</v>
      </c>
      <c r="G425" s="162"/>
      <c r="H425" s="12">
        <v>415</v>
      </c>
    </row>
    <row r="426" spans="1:8" s="5" customFormat="1" x14ac:dyDescent="0.35">
      <c r="A426" s="12">
        <v>416</v>
      </c>
      <c r="B426" s="160"/>
      <c r="C426" s="160"/>
      <c r="D426" s="160"/>
      <c r="E426" s="160"/>
      <c r="F426" s="161">
        <f t="shared" si="21"/>
        <v>0</v>
      </c>
      <c r="G426" s="162"/>
      <c r="H426" s="12">
        <v>416</v>
      </c>
    </row>
    <row r="427" spans="1:8" s="5" customFormat="1" x14ac:dyDescent="0.35">
      <c r="A427" s="12">
        <v>417</v>
      </c>
      <c r="B427" s="160"/>
      <c r="C427" s="160"/>
      <c r="D427" s="160"/>
      <c r="E427" s="160"/>
      <c r="F427" s="161">
        <f t="shared" si="21"/>
        <v>0</v>
      </c>
      <c r="G427" s="162"/>
      <c r="H427" s="12">
        <v>417</v>
      </c>
    </row>
    <row r="428" spans="1:8" s="5" customFormat="1" x14ac:dyDescent="0.35">
      <c r="A428" s="12">
        <v>418</v>
      </c>
      <c r="B428" s="160"/>
      <c r="C428" s="160"/>
      <c r="D428" s="160"/>
      <c r="E428" s="160"/>
      <c r="F428" s="161">
        <f t="shared" si="21"/>
        <v>0</v>
      </c>
      <c r="G428" s="162"/>
      <c r="H428" s="12">
        <v>418</v>
      </c>
    </row>
    <row r="429" spans="1:8" s="5" customFormat="1" x14ac:dyDescent="0.35">
      <c r="A429" s="12">
        <v>419</v>
      </c>
      <c r="B429" s="160"/>
      <c r="C429" s="160"/>
      <c r="D429" s="160"/>
      <c r="E429" s="160"/>
      <c r="F429" s="161">
        <f t="shared" si="21"/>
        <v>0</v>
      </c>
      <c r="G429" s="162"/>
      <c r="H429" s="12">
        <v>419</v>
      </c>
    </row>
    <row r="430" spans="1:8" s="5" customFormat="1" x14ac:dyDescent="0.35">
      <c r="A430" s="12">
        <v>420</v>
      </c>
      <c r="B430" s="160"/>
      <c r="C430" s="160"/>
      <c r="D430" s="160"/>
      <c r="E430" s="160"/>
      <c r="F430" s="161">
        <f t="shared" si="21"/>
        <v>0</v>
      </c>
      <c r="G430" s="162"/>
      <c r="H430" s="12">
        <v>420</v>
      </c>
    </row>
    <row r="431" spans="1:8" s="5" customFormat="1" x14ac:dyDescent="0.35">
      <c r="A431" s="12">
        <v>421</v>
      </c>
      <c r="B431" s="160"/>
      <c r="C431" s="160"/>
      <c r="D431" s="160"/>
      <c r="E431" s="160"/>
      <c r="F431" s="161">
        <f t="shared" si="21"/>
        <v>0</v>
      </c>
      <c r="G431" s="162"/>
      <c r="H431" s="12">
        <v>421</v>
      </c>
    </row>
    <row r="432" spans="1:8" s="5" customFormat="1" x14ac:dyDescent="0.35">
      <c r="A432" s="12">
        <v>422</v>
      </c>
      <c r="B432" s="160"/>
      <c r="C432" s="160"/>
      <c r="D432" s="160"/>
      <c r="E432" s="160"/>
      <c r="F432" s="161">
        <f t="shared" si="21"/>
        <v>0</v>
      </c>
      <c r="G432" s="162"/>
      <c r="H432" s="12">
        <v>422</v>
      </c>
    </row>
    <row r="433" spans="1:8" s="5" customFormat="1" x14ac:dyDescent="0.35">
      <c r="A433" s="12">
        <v>423</v>
      </c>
      <c r="B433" s="160"/>
      <c r="C433" s="160"/>
      <c r="D433" s="160"/>
      <c r="E433" s="160"/>
      <c r="F433" s="161">
        <f t="shared" si="21"/>
        <v>0</v>
      </c>
      <c r="G433" s="162"/>
      <c r="H433" s="12">
        <v>423</v>
      </c>
    </row>
    <row r="434" spans="1:8" s="5" customFormat="1" x14ac:dyDescent="0.35">
      <c r="A434" s="12">
        <v>424</v>
      </c>
      <c r="B434" s="160"/>
      <c r="C434" s="160"/>
      <c r="D434" s="160"/>
      <c r="E434" s="160"/>
      <c r="F434" s="161">
        <f t="shared" si="21"/>
        <v>0</v>
      </c>
      <c r="G434" s="162"/>
      <c r="H434" s="12">
        <v>424</v>
      </c>
    </row>
    <row r="435" spans="1:8" s="5" customFormat="1" x14ac:dyDescent="0.35">
      <c r="A435" s="12">
        <v>425</v>
      </c>
      <c r="B435" s="160"/>
      <c r="C435" s="160"/>
      <c r="D435" s="160"/>
      <c r="E435" s="160"/>
      <c r="F435" s="161">
        <f t="shared" si="21"/>
        <v>0</v>
      </c>
      <c r="G435" s="162"/>
      <c r="H435" s="12">
        <v>425</v>
      </c>
    </row>
    <row r="436" spans="1:8" s="5" customFormat="1" x14ac:dyDescent="0.35">
      <c r="A436" s="12">
        <v>426</v>
      </c>
      <c r="B436" s="160"/>
      <c r="C436" s="160"/>
      <c r="D436" s="160"/>
      <c r="E436" s="160"/>
      <c r="F436" s="161">
        <f t="shared" si="21"/>
        <v>0</v>
      </c>
      <c r="G436" s="162"/>
      <c r="H436" s="12">
        <v>426</v>
      </c>
    </row>
    <row r="437" spans="1:8" s="5" customFormat="1" x14ac:dyDescent="0.35">
      <c r="A437" s="12">
        <v>427</v>
      </c>
      <c r="B437" s="160"/>
      <c r="C437" s="160"/>
      <c r="D437" s="160"/>
      <c r="E437" s="160"/>
      <c r="F437" s="161">
        <f t="shared" si="21"/>
        <v>0</v>
      </c>
      <c r="G437" s="162"/>
      <c r="H437" s="12">
        <v>427</v>
      </c>
    </row>
    <row r="438" spans="1:8" s="5" customFormat="1" x14ac:dyDescent="0.35">
      <c r="A438" s="12">
        <v>428</v>
      </c>
      <c r="B438" s="160"/>
      <c r="C438" s="160"/>
      <c r="D438" s="160"/>
      <c r="E438" s="160"/>
      <c r="F438" s="161">
        <f t="shared" si="21"/>
        <v>0</v>
      </c>
      <c r="G438" s="162"/>
      <c r="H438" s="12">
        <v>428</v>
      </c>
    </row>
    <row r="439" spans="1:8" s="5" customFormat="1" x14ac:dyDescent="0.35">
      <c r="A439" s="12">
        <v>429</v>
      </c>
      <c r="B439" s="160"/>
      <c r="C439" s="160"/>
      <c r="D439" s="160"/>
      <c r="E439" s="160"/>
      <c r="F439" s="161">
        <f t="shared" si="21"/>
        <v>0</v>
      </c>
      <c r="G439" s="162"/>
      <c r="H439" s="12">
        <v>429</v>
      </c>
    </row>
    <row r="440" spans="1:8" s="5" customFormat="1" x14ac:dyDescent="0.35">
      <c r="A440" s="12">
        <v>430</v>
      </c>
      <c r="B440" s="160"/>
      <c r="C440" s="160"/>
      <c r="D440" s="160"/>
      <c r="E440" s="160"/>
      <c r="F440" s="161">
        <f t="shared" si="21"/>
        <v>0</v>
      </c>
      <c r="G440" s="162"/>
      <c r="H440" s="12">
        <v>430</v>
      </c>
    </row>
    <row r="441" spans="1:8" s="5" customFormat="1" x14ac:dyDescent="0.35">
      <c r="A441" s="12">
        <v>431</v>
      </c>
      <c r="B441" s="160"/>
      <c r="C441" s="160"/>
      <c r="D441" s="160"/>
      <c r="E441" s="160"/>
      <c r="F441" s="161">
        <f t="shared" si="21"/>
        <v>0</v>
      </c>
      <c r="G441" s="162"/>
      <c r="H441" s="12">
        <v>431</v>
      </c>
    </row>
    <row r="442" spans="1:8" s="5" customFormat="1" x14ac:dyDescent="0.35">
      <c r="A442" s="12">
        <v>432</v>
      </c>
      <c r="B442" s="160"/>
      <c r="C442" s="160"/>
      <c r="D442" s="160"/>
      <c r="E442" s="160"/>
      <c r="F442" s="161">
        <f t="shared" si="21"/>
        <v>0</v>
      </c>
      <c r="G442" s="162"/>
      <c r="H442" s="12">
        <v>432</v>
      </c>
    </row>
    <row r="443" spans="1:8" s="5" customFormat="1" x14ac:dyDescent="0.35">
      <c r="A443" s="12">
        <v>433</v>
      </c>
      <c r="B443" s="160"/>
      <c r="C443" s="160"/>
      <c r="D443" s="160"/>
      <c r="E443" s="160"/>
      <c r="F443" s="161">
        <f t="shared" si="21"/>
        <v>0</v>
      </c>
      <c r="G443" s="162"/>
      <c r="H443" s="12">
        <v>433</v>
      </c>
    </row>
    <row r="444" spans="1:8" s="5" customFormat="1" x14ac:dyDescent="0.35">
      <c r="A444" s="12">
        <v>434</v>
      </c>
      <c r="B444" s="160"/>
      <c r="C444" s="160"/>
      <c r="D444" s="160"/>
      <c r="E444" s="160"/>
      <c r="F444" s="161">
        <f t="shared" si="21"/>
        <v>0</v>
      </c>
      <c r="G444" s="162"/>
      <c r="H444" s="12">
        <v>434</v>
      </c>
    </row>
    <row r="445" spans="1:8" s="5" customFormat="1" x14ac:dyDescent="0.35">
      <c r="A445" s="12">
        <v>435</v>
      </c>
      <c r="B445" s="160"/>
      <c r="C445" s="160"/>
      <c r="D445" s="160"/>
      <c r="E445" s="160"/>
      <c r="F445" s="161">
        <f t="shared" si="21"/>
        <v>0</v>
      </c>
      <c r="G445" s="162"/>
      <c r="H445" s="12">
        <v>435</v>
      </c>
    </row>
    <row r="446" spans="1:8" s="5" customFormat="1" x14ac:dyDescent="0.35">
      <c r="A446" s="12">
        <v>436</v>
      </c>
      <c r="B446" s="160"/>
      <c r="C446" s="160"/>
      <c r="D446" s="160"/>
      <c r="E446" s="160"/>
      <c r="F446" s="161">
        <f t="shared" si="21"/>
        <v>0</v>
      </c>
      <c r="G446" s="162"/>
      <c r="H446" s="12">
        <v>436</v>
      </c>
    </row>
    <row r="447" spans="1:8" s="5" customFormat="1" x14ac:dyDescent="0.35">
      <c r="A447" s="12">
        <v>437</v>
      </c>
      <c r="B447" s="160"/>
      <c r="C447" s="160"/>
      <c r="D447" s="160"/>
      <c r="E447" s="160"/>
      <c r="F447" s="161">
        <f t="shared" si="21"/>
        <v>0</v>
      </c>
      <c r="G447" s="162"/>
      <c r="H447" s="12">
        <v>437</v>
      </c>
    </row>
    <row r="448" spans="1:8" s="5" customFormat="1" x14ac:dyDescent="0.35">
      <c r="A448" s="12">
        <v>438</v>
      </c>
      <c r="B448" s="160"/>
      <c r="C448" s="160"/>
      <c r="D448" s="160"/>
      <c r="E448" s="160"/>
      <c r="F448" s="161">
        <f t="shared" si="21"/>
        <v>0</v>
      </c>
      <c r="G448" s="162"/>
      <c r="H448" s="12">
        <v>438</v>
      </c>
    </row>
    <row r="449" spans="1:8" s="5" customFormat="1" x14ac:dyDescent="0.35">
      <c r="A449" s="12">
        <v>439</v>
      </c>
      <c r="B449" s="160"/>
      <c r="C449" s="160"/>
      <c r="D449" s="160"/>
      <c r="E449" s="160"/>
      <c r="F449" s="161">
        <f t="shared" si="21"/>
        <v>0</v>
      </c>
      <c r="G449" s="162"/>
      <c r="H449" s="12">
        <v>439</v>
      </c>
    </row>
    <row r="450" spans="1:8" s="5" customFormat="1" x14ac:dyDescent="0.35">
      <c r="A450" s="12">
        <v>440</v>
      </c>
      <c r="B450" s="160"/>
      <c r="C450" s="160"/>
      <c r="D450" s="160"/>
      <c r="E450" s="160"/>
      <c r="F450" s="161">
        <f t="shared" si="21"/>
        <v>0</v>
      </c>
      <c r="G450" s="162"/>
      <c r="H450" s="12">
        <v>440</v>
      </c>
    </row>
    <row r="451" spans="1:8" s="5" customFormat="1" x14ac:dyDescent="0.35">
      <c r="A451" s="12">
        <v>441</v>
      </c>
      <c r="B451" s="160"/>
      <c r="C451" s="160"/>
      <c r="D451" s="160"/>
      <c r="E451" s="160"/>
      <c r="F451" s="161">
        <f t="shared" si="21"/>
        <v>0</v>
      </c>
      <c r="G451" s="162"/>
      <c r="H451" s="12">
        <v>441</v>
      </c>
    </row>
    <row r="452" spans="1:8" s="5" customFormat="1" x14ac:dyDescent="0.35">
      <c r="A452" s="12">
        <v>442</v>
      </c>
      <c r="B452" s="160"/>
      <c r="C452" s="160"/>
      <c r="D452" s="160"/>
      <c r="E452" s="160"/>
      <c r="F452" s="161">
        <f t="shared" si="21"/>
        <v>0</v>
      </c>
      <c r="G452" s="162"/>
      <c r="H452" s="12">
        <v>442</v>
      </c>
    </row>
    <row r="453" spans="1:8" s="5" customFormat="1" x14ac:dyDescent="0.35">
      <c r="A453" s="12">
        <v>443</v>
      </c>
      <c r="B453" s="160"/>
      <c r="C453" s="160"/>
      <c r="D453" s="160"/>
      <c r="E453" s="160"/>
      <c r="F453" s="161">
        <f t="shared" si="21"/>
        <v>0</v>
      </c>
      <c r="G453" s="162"/>
      <c r="H453" s="12">
        <v>443</v>
      </c>
    </row>
    <row r="454" spans="1:8" s="5" customFormat="1" x14ac:dyDescent="0.35">
      <c r="A454" s="12">
        <v>444</v>
      </c>
      <c r="B454" s="160"/>
      <c r="C454" s="160"/>
      <c r="D454" s="160"/>
      <c r="E454" s="160"/>
      <c r="F454" s="161">
        <f t="shared" si="21"/>
        <v>0</v>
      </c>
      <c r="G454" s="162"/>
      <c r="H454" s="12">
        <v>444</v>
      </c>
    </row>
    <row r="455" spans="1:8" s="5" customFormat="1" x14ac:dyDescent="0.35">
      <c r="A455" s="12">
        <v>445</v>
      </c>
      <c r="B455" s="160"/>
      <c r="C455" s="160"/>
      <c r="D455" s="160"/>
      <c r="E455" s="160"/>
      <c r="F455" s="161">
        <f t="shared" si="21"/>
        <v>0</v>
      </c>
      <c r="G455" s="162"/>
      <c r="H455" s="12">
        <v>445</v>
      </c>
    </row>
    <row r="456" spans="1:8" s="5" customFormat="1" x14ac:dyDescent="0.35">
      <c r="A456" s="12">
        <v>446</v>
      </c>
      <c r="B456" s="160"/>
      <c r="C456" s="160"/>
      <c r="D456" s="160"/>
      <c r="E456" s="160"/>
      <c r="F456" s="161">
        <f t="shared" si="21"/>
        <v>0</v>
      </c>
      <c r="G456" s="162"/>
      <c r="H456" s="12">
        <v>446</v>
      </c>
    </row>
    <row r="457" spans="1:8" s="5" customFormat="1" x14ac:dyDescent="0.35">
      <c r="A457" s="12">
        <v>447</v>
      </c>
      <c r="B457" s="160"/>
      <c r="C457" s="160"/>
      <c r="D457" s="160"/>
      <c r="E457" s="160"/>
      <c r="F457" s="161">
        <f t="shared" si="21"/>
        <v>0</v>
      </c>
      <c r="G457" s="162"/>
      <c r="H457" s="12">
        <v>447</v>
      </c>
    </row>
    <row r="458" spans="1:8" s="5" customFormat="1" x14ac:dyDescent="0.35">
      <c r="A458" s="12">
        <v>448</v>
      </c>
      <c r="B458" s="160"/>
      <c r="C458" s="160"/>
      <c r="D458" s="160"/>
      <c r="E458" s="160"/>
      <c r="F458" s="161">
        <f t="shared" si="21"/>
        <v>0</v>
      </c>
      <c r="G458" s="162"/>
      <c r="H458" s="12">
        <v>448</v>
      </c>
    </row>
    <row r="459" spans="1:8" s="5" customFormat="1" x14ac:dyDescent="0.35">
      <c r="A459" s="12">
        <v>449</v>
      </c>
      <c r="B459" s="160"/>
      <c r="C459" s="160"/>
      <c r="D459" s="160"/>
      <c r="E459" s="160"/>
      <c r="F459" s="161">
        <f t="shared" si="21"/>
        <v>0</v>
      </c>
      <c r="G459" s="162"/>
      <c r="H459" s="12">
        <v>449</v>
      </c>
    </row>
    <row r="460" spans="1:8" s="5" customFormat="1" x14ac:dyDescent="0.35">
      <c r="A460" s="12">
        <v>450</v>
      </c>
      <c r="B460" s="160"/>
      <c r="C460" s="160"/>
      <c r="D460" s="160"/>
      <c r="E460" s="160"/>
      <c r="F460" s="161">
        <f t="shared" si="21"/>
        <v>0</v>
      </c>
      <c r="G460" s="162"/>
      <c r="H460" s="12">
        <v>450</v>
      </c>
    </row>
    <row r="461" spans="1:8" s="5" customFormat="1" x14ac:dyDescent="0.35">
      <c r="A461" s="12">
        <v>451</v>
      </c>
      <c r="B461" s="160"/>
      <c r="C461" s="160"/>
      <c r="D461" s="160"/>
      <c r="E461" s="160"/>
      <c r="F461" s="161">
        <f t="shared" si="21"/>
        <v>0</v>
      </c>
      <c r="G461" s="162"/>
      <c r="H461" s="12">
        <v>451</v>
      </c>
    </row>
    <row r="462" spans="1:8" s="5" customFormat="1" x14ac:dyDescent="0.35">
      <c r="A462" s="12">
        <v>452</v>
      </c>
      <c r="B462" s="160"/>
      <c r="C462" s="160"/>
      <c r="D462" s="160"/>
      <c r="E462" s="160"/>
      <c r="F462" s="161">
        <f t="shared" si="21"/>
        <v>0</v>
      </c>
      <c r="G462" s="162"/>
      <c r="H462" s="12">
        <v>452</v>
      </c>
    </row>
    <row r="463" spans="1:8" s="5" customFormat="1" x14ac:dyDescent="0.35">
      <c r="A463" s="12">
        <v>453</v>
      </c>
      <c r="B463" s="160"/>
      <c r="C463" s="160"/>
      <c r="D463" s="160"/>
      <c r="E463" s="160"/>
      <c r="F463" s="161">
        <f t="shared" si="21"/>
        <v>0</v>
      </c>
      <c r="G463" s="162"/>
      <c r="H463" s="12">
        <v>453</v>
      </c>
    </row>
    <row r="464" spans="1:8" s="5" customFormat="1" x14ac:dyDescent="0.35">
      <c r="A464" s="12">
        <v>454</v>
      </c>
      <c r="B464" s="160"/>
      <c r="C464" s="160"/>
      <c r="D464" s="160"/>
      <c r="E464" s="160"/>
      <c r="F464" s="161">
        <f t="shared" si="21"/>
        <v>0</v>
      </c>
      <c r="G464" s="162"/>
      <c r="H464" s="12">
        <v>454</v>
      </c>
    </row>
    <row r="465" spans="1:8" s="5" customFormat="1" x14ac:dyDescent="0.35">
      <c r="A465" s="12">
        <v>455</v>
      </c>
      <c r="B465" s="160"/>
      <c r="C465" s="160"/>
      <c r="D465" s="160"/>
      <c r="E465" s="160"/>
      <c r="F465" s="161">
        <f t="shared" si="21"/>
        <v>0</v>
      </c>
      <c r="G465" s="162"/>
      <c r="H465" s="12">
        <v>455</v>
      </c>
    </row>
    <row r="466" spans="1:8" s="5" customFormat="1" x14ac:dyDescent="0.35">
      <c r="A466" s="12">
        <v>456</v>
      </c>
      <c r="B466" s="160"/>
      <c r="C466" s="160"/>
      <c r="D466" s="160"/>
      <c r="E466" s="160"/>
      <c r="F466" s="161">
        <f t="shared" si="21"/>
        <v>0</v>
      </c>
      <c r="G466" s="162"/>
      <c r="H466" s="12">
        <v>456</v>
      </c>
    </row>
    <row r="467" spans="1:8" s="5" customFormat="1" x14ac:dyDescent="0.35">
      <c r="A467" s="12">
        <v>457</v>
      </c>
      <c r="B467" s="160"/>
      <c r="C467" s="160"/>
      <c r="D467" s="160"/>
      <c r="E467" s="160"/>
      <c r="F467" s="161">
        <f t="shared" si="21"/>
        <v>0</v>
      </c>
      <c r="G467" s="162"/>
      <c r="H467" s="12">
        <v>457</v>
      </c>
    </row>
    <row r="468" spans="1:8" s="5" customFormat="1" x14ac:dyDescent="0.35">
      <c r="A468" s="12">
        <v>458</v>
      </c>
      <c r="B468" s="160"/>
      <c r="C468" s="160"/>
      <c r="D468" s="160"/>
      <c r="E468" s="160"/>
      <c r="F468" s="161">
        <f t="shared" si="21"/>
        <v>0</v>
      </c>
      <c r="G468" s="162"/>
      <c r="H468" s="12">
        <v>458</v>
      </c>
    </row>
    <row r="469" spans="1:8" s="5" customFormat="1" x14ac:dyDescent="0.35">
      <c r="A469" s="12">
        <v>459</v>
      </c>
      <c r="B469" s="160"/>
      <c r="C469" s="160"/>
      <c r="D469" s="160"/>
      <c r="E469" s="160"/>
      <c r="F469" s="161">
        <f t="shared" si="21"/>
        <v>0</v>
      </c>
      <c r="G469" s="162"/>
      <c r="H469" s="12">
        <v>459</v>
      </c>
    </row>
    <row r="470" spans="1:8" s="5" customFormat="1" x14ac:dyDescent="0.35">
      <c r="A470" s="12">
        <v>460</v>
      </c>
      <c r="B470" s="160"/>
      <c r="C470" s="160"/>
      <c r="D470" s="160"/>
      <c r="E470" s="160"/>
      <c r="F470" s="161">
        <f t="shared" si="21"/>
        <v>0</v>
      </c>
      <c r="G470" s="162"/>
      <c r="H470" s="12">
        <v>460</v>
      </c>
    </row>
    <row r="471" spans="1:8" s="5" customFormat="1" x14ac:dyDescent="0.35">
      <c r="A471" s="12">
        <v>461</v>
      </c>
      <c r="B471" s="160"/>
      <c r="C471" s="160"/>
      <c r="D471" s="160"/>
      <c r="E471" s="160"/>
      <c r="F471" s="161">
        <f t="shared" si="21"/>
        <v>0</v>
      </c>
      <c r="G471" s="162"/>
      <c r="H471" s="12">
        <v>461</v>
      </c>
    </row>
    <row r="472" spans="1:8" s="5" customFormat="1" x14ac:dyDescent="0.35">
      <c r="A472" s="12">
        <v>462</v>
      </c>
      <c r="B472" s="160"/>
      <c r="C472" s="160"/>
      <c r="D472" s="160"/>
      <c r="E472" s="160"/>
      <c r="F472" s="161">
        <f t="shared" si="21"/>
        <v>0</v>
      </c>
      <c r="G472" s="162"/>
      <c r="H472" s="12">
        <v>462</v>
      </c>
    </row>
    <row r="473" spans="1:8" s="5" customFormat="1" x14ac:dyDescent="0.35">
      <c r="A473" s="12">
        <v>463</v>
      </c>
      <c r="B473" s="160"/>
      <c r="C473" s="160"/>
      <c r="D473" s="160"/>
      <c r="E473" s="160"/>
      <c r="F473" s="161">
        <f t="shared" si="21"/>
        <v>0</v>
      </c>
      <c r="G473" s="162"/>
      <c r="H473" s="12">
        <v>463</v>
      </c>
    </row>
    <row r="474" spans="1:8" s="5" customFormat="1" x14ac:dyDescent="0.35">
      <c r="A474" s="12">
        <v>464</v>
      </c>
      <c r="B474" s="160"/>
      <c r="C474" s="160"/>
      <c r="D474" s="160"/>
      <c r="E474" s="160"/>
      <c r="F474" s="161">
        <f t="shared" si="21"/>
        <v>0</v>
      </c>
      <c r="G474" s="162"/>
      <c r="H474" s="12">
        <v>464</v>
      </c>
    </row>
    <row r="475" spans="1:8" s="5" customFormat="1" x14ac:dyDescent="0.35">
      <c r="A475" s="12">
        <v>465</v>
      </c>
      <c r="B475" s="160"/>
      <c r="C475" s="160"/>
      <c r="D475" s="160"/>
      <c r="E475" s="160"/>
      <c r="F475" s="161">
        <f t="shared" si="21"/>
        <v>0</v>
      </c>
      <c r="G475" s="162"/>
      <c r="H475" s="12">
        <v>465</v>
      </c>
    </row>
    <row r="476" spans="1:8" s="5" customFormat="1" x14ac:dyDescent="0.35">
      <c r="A476" s="12">
        <v>466</v>
      </c>
      <c r="B476" s="160"/>
      <c r="C476" s="160"/>
      <c r="D476" s="160"/>
      <c r="E476" s="160"/>
      <c r="F476" s="161">
        <f t="shared" si="21"/>
        <v>0</v>
      </c>
      <c r="G476" s="162"/>
      <c r="H476" s="12">
        <v>466</v>
      </c>
    </row>
    <row r="477" spans="1:8" s="5" customFormat="1" x14ac:dyDescent="0.35">
      <c r="A477" s="12">
        <v>467</v>
      </c>
      <c r="B477" s="160"/>
      <c r="C477" s="160"/>
      <c r="D477" s="160"/>
      <c r="E477" s="160"/>
      <c r="F477" s="161">
        <f t="shared" ref="F477:F540" si="22">D477-(D477*E477)</f>
        <v>0</v>
      </c>
      <c r="G477" s="162"/>
      <c r="H477" s="12">
        <v>467</v>
      </c>
    </row>
    <row r="478" spans="1:8" s="5" customFormat="1" x14ac:dyDescent="0.35">
      <c r="A478" s="12">
        <v>468</v>
      </c>
      <c r="B478" s="160"/>
      <c r="C478" s="160"/>
      <c r="D478" s="160"/>
      <c r="E478" s="160"/>
      <c r="F478" s="161">
        <f t="shared" si="22"/>
        <v>0</v>
      </c>
      <c r="G478" s="162"/>
      <c r="H478" s="12">
        <v>468</v>
      </c>
    </row>
    <row r="479" spans="1:8" s="5" customFormat="1" x14ac:dyDescent="0.35">
      <c r="A479" s="12">
        <v>469</v>
      </c>
      <c r="B479" s="160"/>
      <c r="C479" s="160"/>
      <c r="D479" s="160"/>
      <c r="E479" s="160"/>
      <c r="F479" s="161">
        <f t="shared" si="22"/>
        <v>0</v>
      </c>
      <c r="G479" s="162"/>
      <c r="H479" s="12">
        <v>469</v>
      </c>
    </row>
    <row r="480" spans="1:8" s="5" customFormat="1" x14ac:dyDescent="0.35">
      <c r="A480" s="12">
        <v>470</v>
      </c>
      <c r="B480" s="160"/>
      <c r="C480" s="160"/>
      <c r="D480" s="160"/>
      <c r="E480" s="160"/>
      <c r="F480" s="161">
        <f t="shared" si="22"/>
        <v>0</v>
      </c>
      <c r="G480" s="162"/>
      <c r="H480" s="12">
        <v>470</v>
      </c>
    </row>
    <row r="481" spans="1:8" s="5" customFormat="1" x14ac:dyDescent="0.35">
      <c r="A481" s="12">
        <v>471</v>
      </c>
      <c r="B481" s="160"/>
      <c r="C481" s="160"/>
      <c r="D481" s="160"/>
      <c r="E481" s="160"/>
      <c r="F481" s="161">
        <f t="shared" si="22"/>
        <v>0</v>
      </c>
      <c r="G481" s="162"/>
      <c r="H481" s="12">
        <v>471</v>
      </c>
    </row>
    <row r="482" spans="1:8" s="5" customFormat="1" x14ac:dyDescent="0.35">
      <c r="A482" s="12">
        <v>472</v>
      </c>
      <c r="B482" s="160"/>
      <c r="C482" s="160"/>
      <c r="D482" s="160"/>
      <c r="E482" s="160"/>
      <c r="F482" s="161">
        <f t="shared" si="22"/>
        <v>0</v>
      </c>
      <c r="G482" s="162"/>
      <c r="H482" s="12">
        <v>472</v>
      </c>
    </row>
    <row r="483" spans="1:8" s="5" customFormat="1" x14ac:dyDescent="0.35">
      <c r="A483" s="12">
        <v>473</v>
      </c>
      <c r="B483" s="160"/>
      <c r="C483" s="160"/>
      <c r="D483" s="160"/>
      <c r="E483" s="160"/>
      <c r="F483" s="161">
        <f t="shared" si="22"/>
        <v>0</v>
      </c>
      <c r="G483" s="162"/>
      <c r="H483" s="12">
        <v>473</v>
      </c>
    </row>
    <row r="484" spans="1:8" s="5" customFormat="1" x14ac:dyDescent="0.35">
      <c r="A484" s="12">
        <v>474</v>
      </c>
      <c r="B484" s="160"/>
      <c r="C484" s="160"/>
      <c r="D484" s="160"/>
      <c r="E484" s="160"/>
      <c r="F484" s="161">
        <f t="shared" si="22"/>
        <v>0</v>
      </c>
      <c r="G484" s="162"/>
      <c r="H484" s="12">
        <v>474</v>
      </c>
    </row>
    <row r="485" spans="1:8" s="5" customFormat="1" x14ac:dyDescent="0.35">
      <c r="A485" s="12">
        <v>475</v>
      </c>
      <c r="B485" s="160"/>
      <c r="C485" s="160"/>
      <c r="D485" s="160"/>
      <c r="E485" s="160"/>
      <c r="F485" s="161">
        <f t="shared" si="22"/>
        <v>0</v>
      </c>
      <c r="G485" s="162"/>
      <c r="H485" s="12">
        <v>475</v>
      </c>
    </row>
    <row r="486" spans="1:8" s="5" customFormat="1" x14ac:dyDescent="0.35">
      <c r="A486" s="12">
        <v>476</v>
      </c>
      <c r="B486" s="160"/>
      <c r="C486" s="160"/>
      <c r="D486" s="160"/>
      <c r="E486" s="160"/>
      <c r="F486" s="161">
        <f t="shared" si="22"/>
        <v>0</v>
      </c>
      <c r="G486" s="162"/>
      <c r="H486" s="12">
        <v>476</v>
      </c>
    </row>
    <row r="487" spans="1:8" s="5" customFormat="1" x14ac:dyDescent="0.35">
      <c r="A487" s="12">
        <v>477</v>
      </c>
      <c r="B487" s="160"/>
      <c r="C487" s="160"/>
      <c r="D487" s="160"/>
      <c r="E487" s="160"/>
      <c r="F487" s="161">
        <f t="shared" si="22"/>
        <v>0</v>
      </c>
      <c r="G487" s="162"/>
      <c r="H487" s="12">
        <v>477</v>
      </c>
    </row>
    <row r="488" spans="1:8" s="5" customFormat="1" x14ac:dyDescent="0.35">
      <c r="A488" s="12">
        <v>478</v>
      </c>
      <c r="B488" s="160"/>
      <c r="C488" s="160"/>
      <c r="D488" s="160"/>
      <c r="E488" s="160"/>
      <c r="F488" s="161">
        <f t="shared" si="22"/>
        <v>0</v>
      </c>
      <c r="G488" s="162"/>
      <c r="H488" s="12">
        <v>478</v>
      </c>
    </row>
    <row r="489" spans="1:8" s="5" customFormat="1" x14ac:dyDescent="0.35">
      <c r="A489" s="12">
        <v>479</v>
      </c>
      <c r="B489" s="160"/>
      <c r="C489" s="160"/>
      <c r="D489" s="160"/>
      <c r="E489" s="160"/>
      <c r="F489" s="161">
        <f t="shared" si="22"/>
        <v>0</v>
      </c>
      <c r="G489" s="162"/>
      <c r="H489" s="12">
        <v>479</v>
      </c>
    </row>
    <row r="490" spans="1:8" s="5" customFormat="1" x14ac:dyDescent="0.35">
      <c r="A490" s="12">
        <v>480</v>
      </c>
      <c r="B490" s="160"/>
      <c r="C490" s="160"/>
      <c r="D490" s="160"/>
      <c r="E490" s="160"/>
      <c r="F490" s="161">
        <f t="shared" si="22"/>
        <v>0</v>
      </c>
      <c r="G490" s="162"/>
      <c r="H490" s="12">
        <v>480</v>
      </c>
    </row>
    <row r="491" spans="1:8" s="5" customFormat="1" x14ac:dyDescent="0.35">
      <c r="A491" s="12">
        <v>481</v>
      </c>
      <c r="B491" s="160"/>
      <c r="C491" s="160"/>
      <c r="D491" s="160"/>
      <c r="E491" s="160"/>
      <c r="F491" s="161">
        <f t="shared" si="22"/>
        <v>0</v>
      </c>
      <c r="G491" s="162"/>
      <c r="H491" s="12">
        <v>481</v>
      </c>
    </row>
    <row r="492" spans="1:8" s="5" customFormat="1" x14ac:dyDescent="0.35">
      <c r="A492" s="12">
        <v>482</v>
      </c>
      <c r="B492" s="160"/>
      <c r="C492" s="160"/>
      <c r="D492" s="160"/>
      <c r="E492" s="160"/>
      <c r="F492" s="161">
        <f t="shared" si="22"/>
        <v>0</v>
      </c>
      <c r="G492" s="162"/>
      <c r="H492" s="12">
        <v>482</v>
      </c>
    </row>
    <row r="493" spans="1:8" s="5" customFormat="1" x14ac:dyDescent="0.35">
      <c r="A493" s="12">
        <v>483</v>
      </c>
      <c r="B493" s="160"/>
      <c r="C493" s="160"/>
      <c r="D493" s="160"/>
      <c r="E493" s="160"/>
      <c r="F493" s="161">
        <f t="shared" si="22"/>
        <v>0</v>
      </c>
      <c r="G493" s="162"/>
      <c r="H493" s="12">
        <v>483</v>
      </c>
    </row>
    <row r="494" spans="1:8" s="5" customFormat="1" x14ac:dyDescent="0.35">
      <c r="A494" s="12">
        <v>484</v>
      </c>
      <c r="B494" s="160"/>
      <c r="C494" s="160"/>
      <c r="D494" s="160"/>
      <c r="E494" s="160"/>
      <c r="F494" s="161">
        <f t="shared" si="22"/>
        <v>0</v>
      </c>
      <c r="G494" s="162"/>
      <c r="H494" s="12">
        <v>484</v>
      </c>
    </row>
    <row r="495" spans="1:8" s="5" customFormat="1" x14ac:dyDescent="0.35">
      <c r="A495" s="12">
        <v>485</v>
      </c>
      <c r="B495" s="160"/>
      <c r="C495" s="160"/>
      <c r="D495" s="160"/>
      <c r="E495" s="160"/>
      <c r="F495" s="161">
        <f t="shared" si="22"/>
        <v>0</v>
      </c>
      <c r="G495" s="162"/>
      <c r="H495" s="12">
        <v>485</v>
      </c>
    </row>
    <row r="496" spans="1:8" s="5" customFormat="1" x14ac:dyDescent="0.35">
      <c r="A496" s="12">
        <v>486</v>
      </c>
      <c r="B496" s="160"/>
      <c r="C496" s="160"/>
      <c r="D496" s="160"/>
      <c r="E496" s="160"/>
      <c r="F496" s="161">
        <f t="shared" si="22"/>
        <v>0</v>
      </c>
      <c r="G496" s="162"/>
      <c r="H496" s="12">
        <v>486</v>
      </c>
    </row>
    <row r="497" spans="1:8" s="5" customFormat="1" x14ac:dyDescent="0.35">
      <c r="A497" s="12">
        <v>487</v>
      </c>
      <c r="B497" s="160"/>
      <c r="C497" s="160"/>
      <c r="D497" s="160"/>
      <c r="E497" s="160"/>
      <c r="F497" s="161">
        <f t="shared" si="22"/>
        <v>0</v>
      </c>
      <c r="G497" s="162"/>
      <c r="H497" s="12">
        <v>487</v>
      </c>
    </row>
    <row r="498" spans="1:8" s="5" customFormat="1" x14ac:dyDescent="0.35">
      <c r="A498" s="12">
        <v>488</v>
      </c>
      <c r="B498" s="160"/>
      <c r="C498" s="160"/>
      <c r="D498" s="160"/>
      <c r="E498" s="160"/>
      <c r="F498" s="161">
        <f t="shared" si="22"/>
        <v>0</v>
      </c>
      <c r="G498" s="162"/>
      <c r="H498" s="12">
        <v>488</v>
      </c>
    </row>
    <row r="499" spans="1:8" s="5" customFormat="1" x14ac:dyDescent="0.35">
      <c r="A499" s="12">
        <v>489</v>
      </c>
      <c r="B499" s="160"/>
      <c r="C499" s="160"/>
      <c r="D499" s="160"/>
      <c r="E499" s="160"/>
      <c r="F499" s="161">
        <f t="shared" si="22"/>
        <v>0</v>
      </c>
      <c r="G499" s="162"/>
      <c r="H499" s="12">
        <v>489</v>
      </c>
    </row>
    <row r="500" spans="1:8" s="5" customFormat="1" x14ac:dyDescent="0.35">
      <c r="A500" s="12">
        <v>490</v>
      </c>
      <c r="B500" s="160"/>
      <c r="C500" s="160"/>
      <c r="D500" s="160"/>
      <c r="E500" s="160"/>
      <c r="F500" s="161">
        <f t="shared" si="22"/>
        <v>0</v>
      </c>
      <c r="G500" s="162"/>
      <c r="H500" s="12">
        <v>490</v>
      </c>
    </row>
    <row r="501" spans="1:8" s="5" customFormat="1" x14ac:dyDescent="0.35">
      <c r="A501" s="12">
        <v>491</v>
      </c>
      <c r="B501" s="160"/>
      <c r="C501" s="160"/>
      <c r="D501" s="160"/>
      <c r="E501" s="160"/>
      <c r="F501" s="161">
        <f t="shared" si="22"/>
        <v>0</v>
      </c>
      <c r="G501" s="162"/>
      <c r="H501" s="12">
        <v>491</v>
      </c>
    </row>
    <row r="502" spans="1:8" s="5" customFormat="1" x14ac:dyDescent="0.35">
      <c r="A502" s="12">
        <v>492</v>
      </c>
      <c r="B502" s="160"/>
      <c r="C502" s="160"/>
      <c r="D502" s="160"/>
      <c r="E502" s="160"/>
      <c r="F502" s="161">
        <f t="shared" si="22"/>
        <v>0</v>
      </c>
      <c r="G502" s="162"/>
      <c r="H502" s="12">
        <v>492</v>
      </c>
    </row>
    <row r="503" spans="1:8" s="5" customFormat="1" x14ac:dyDescent="0.35">
      <c r="A503" s="12">
        <v>493</v>
      </c>
      <c r="B503" s="160"/>
      <c r="C503" s="160"/>
      <c r="D503" s="160"/>
      <c r="E503" s="160"/>
      <c r="F503" s="161">
        <f t="shared" si="22"/>
        <v>0</v>
      </c>
      <c r="G503" s="162"/>
      <c r="H503" s="12">
        <v>493</v>
      </c>
    </row>
    <row r="504" spans="1:8" s="5" customFormat="1" x14ac:dyDescent="0.35">
      <c r="A504" s="12">
        <v>494</v>
      </c>
      <c r="B504" s="160"/>
      <c r="C504" s="160"/>
      <c r="D504" s="160"/>
      <c r="E504" s="160"/>
      <c r="F504" s="161">
        <f t="shared" si="22"/>
        <v>0</v>
      </c>
      <c r="G504" s="162"/>
      <c r="H504" s="12">
        <v>494</v>
      </c>
    </row>
    <row r="505" spans="1:8" s="5" customFormat="1" x14ac:dyDescent="0.35">
      <c r="A505" s="12">
        <v>495</v>
      </c>
      <c r="B505" s="160"/>
      <c r="C505" s="160"/>
      <c r="D505" s="160"/>
      <c r="E505" s="160"/>
      <c r="F505" s="161">
        <f t="shared" si="22"/>
        <v>0</v>
      </c>
      <c r="G505" s="162"/>
      <c r="H505" s="12">
        <v>495</v>
      </c>
    </row>
    <row r="506" spans="1:8" s="5" customFormat="1" x14ac:dyDescent="0.35">
      <c r="A506" s="12">
        <v>496</v>
      </c>
      <c r="B506" s="160"/>
      <c r="C506" s="160"/>
      <c r="D506" s="160"/>
      <c r="E506" s="160"/>
      <c r="F506" s="161">
        <f t="shared" si="22"/>
        <v>0</v>
      </c>
      <c r="G506" s="162"/>
      <c r="H506" s="12">
        <v>496</v>
      </c>
    </row>
    <row r="507" spans="1:8" s="5" customFormat="1" x14ac:dyDescent="0.35">
      <c r="A507" s="12">
        <v>497</v>
      </c>
      <c r="B507" s="160"/>
      <c r="C507" s="160"/>
      <c r="D507" s="160"/>
      <c r="E507" s="160"/>
      <c r="F507" s="161">
        <f t="shared" si="22"/>
        <v>0</v>
      </c>
      <c r="G507" s="162"/>
      <c r="H507" s="12">
        <v>497</v>
      </c>
    </row>
    <row r="508" spans="1:8" s="5" customFormat="1" x14ac:dyDescent="0.35">
      <c r="A508" s="12">
        <v>498</v>
      </c>
      <c r="B508" s="160"/>
      <c r="C508" s="160"/>
      <c r="D508" s="160"/>
      <c r="E508" s="160"/>
      <c r="F508" s="161">
        <f t="shared" si="22"/>
        <v>0</v>
      </c>
      <c r="G508" s="162"/>
      <c r="H508" s="12">
        <v>498</v>
      </c>
    </row>
    <row r="509" spans="1:8" s="5" customFormat="1" x14ac:dyDescent="0.35">
      <c r="A509" s="12">
        <v>499</v>
      </c>
      <c r="B509" s="160"/>
      <c r="C509" s="160"/>
      <c r="D509" s="160"/>
      <c r="E509" s="160"/>
      <c r="F509" s="161">
        <f t="shared" si="22"/>
        <v>0</v>
      </c>
      <c r="G509" s="162"/>
      <c r="H509" s="12">
        <v>499</v>
      </c>
    </row>
    <row r="510" spans="1:8" s="5" customFormat="1" x14ac:dyDescent="0.35">
      <c r="A510" s="12">
        <v>500</v>
      </c>
      <c r="B510" s="160"/>
      <c r="C510" s="160"/>
      <c r="D510" s="160"/>
      <c r="E510" s="160"/>
      <c r="F510" s="161">
        <f t="shared" si="22"/>
        <v>0</v>
      </c>
      <c r="G510" s="162"/>
      <c r="H510" s="12">
        <v>500</v>
      </c>
    </row>
    <row r="511" spans="1:8" s="5" customFormat="1" x14ac:dyDescent="0.35">
      <c r="A511" s="12">
        <v>501</v>
      </c>
      <c r="B511" s="160"/>
      <c r="C511" s="160"/>
      <c r="D511" s="160"/>
      <c r="E511" s="160"/>
      <c r="F511" s="161">
        <f t="shared" si="22"/>
        <v>0</v>
      </c>
      <c r="G511" s="162"/>
      <c r="H511" s="12">
        <v>501</v>
      </c>
    </row>
    <row r="512" spans="1:8" s="5" customFormat="1" x14ac:dyDescent="0.35">
      <c r="A512" s="12">
        <v>502</v>
      </c>
      <c r="B512" s="160"/>
      <c r="C512" s="160"/>
      <c r="D512" s="160"/>
      <c r="E512" s="160"/>
      <c r="F512" s="161">
        <f t="shared" si="22"/>
        <v>0</v>
      </c>
      <c r="G512" s="162"/>
      <c r="H512" s="12">
        <v>502</v>
      </c>
    </row>
    <row r="513" spans="1:8" s="5" customFormat="1" x14ac:dyDescent="0.35">
      <c r="A513" s="12">
        <v>503</v>
      </c>
      <c r="B513" s="160"/>
      <c r="C513" s="160"/>
      <c r="D513" s="160"/>
      <c r="E513" s="160"/>
      <c r="F513" s="161">
        <f t="shared" si="22"/>
        <v>0</v>
      </c>
      <c r="G513" s="162"/>
      <c r="H513" s="12">
        <v>503</v>
      </c>
    </row>
    <row r="514" spans="1:8" s="5" customFormat="1" x14ac:dyDescent="0.35">
      <c r="A514" s="12">
        <v>504</v>
      </c>
      <c r="B514" s="160"/>
      <c r="C514" s="160"/>
      <c r="D514" s="160"/>
      <c r="E514" s="160"/>
      <c r="F514" s="161">
        <f t="shared" si="22"/>
        <v>0</v>
      </c>
      <c r="G514" s="162"/>
      <c r="H514" s="12">
        <v>504</v>
      </c>
    </row>
    <row r="515" spans="1:8" s="5" customFormat="1" x14ac:dyDescent="0.35">
      <c r="A515" s="12">
        <v>505</v>
      </c>
      <c r="B515" s="160"/>
      <c r="C515" s="160"/>
      <c r="D515" s="160"/>
      <c r="E515" s="160"/>
      <c r="F515" s="161">
        <f t="shared" si="22"/>
        <v>0</v>
      </c>
      <c r="G515" s="162"/>
      <c r="H515" s="12">
        <v>505</v>
      </c>
    </row>
    <row r="516" spans="1:8" s="5" customFormat="1" x14ac:dyDescent="0.35">
      <c r="A516" s="12">
        <v>506</v>
      </c>
      <c r="B516" s="160"/>
      <c r="C516" s="160"/>
      <c r="D516" s="160"/>
      <c r="E516" s="160"/>
      <c r="F516" s="161">
        <f t="shared" si="22"/>
        <v>0</v>
      </c>
      <c r="G516" s="162"/>
      <c r="H516" s="12">
        <v>506</v>
      </c>
    </row>
    <row r="517" spans="1:8" s="5" customFormat="1" x14ac:dyDescent="0.35">
      <c r="A517" s="12">
        <v>507</v>
      </c>
      <c r="B517" s="160"/>
      <c r="C517" s="160"/>
      <c r="D517" s="160"/>
      <c r="E517" s="160"/>
      <c r="F517" s="161">
        <f t="shared" si="22"/>
        <v>0</v>
      </c>
      <c r="G517" s="162"/>
      <c r="H517" s="12">
        <v>507</v>
      </c>
    </row>
    <row r="518" spans="1:8" s="5" customFormat="1" x14ac:dyDescent="0.35">
      <c r="A518" s="12">
        <v>508</v>
      </c>
      <c r="B518" s="160"/>
      <c r="C518" s="160"/>
      <c r="D518" s="160"/>
      <c r="E518" s="160"/>
      <c r="F518" s="161">
        <f t="shared" si="22"/>
        <v>0</v>
      </c>
      <c r="G518" s="162"/>
      <c r="H518" s="12">
        <v>508</v>
      </c>
    </row>
    <row r="519" spans="1:8" s="5" customFormat="1" x14ac:dyDescent="0.35">
      <c r="A519" s="12">
        <v>509</v>
      </c>
      <c r="B519" s="160"/>
      <c r="C519" s="160"/>
      <c r="D519" s="160"/>
      <c r="E519" s="160"/>
      <c r="F519" s="161">
        <f t="shared" si="22"/>
        <v>0</v>
      </c>
      <c r="G519" s="162"/>
      <c r="H519" s="12">
        <v>509</v>
      </c>
    </row>
    <row r="520" spans="1:8" s="5" customFormat="1" x14ac:dyDescent="0.35">
      <c r="A520" s="12">
        <v>510</v>
      </c>
      <c r="B520" s="160"/>
      <c r="C520" s="160"/>
      <c r="D520" s="160"/>
      <c r="E520" s="160"/>
      <c r="F520" s="161">
        <f t="shared" si="22"/>
        <v>0</v>
      </c>
      <c r="G520" s="162"/>
      <c r="H520" s="12">
        <v>510</v>
      </c>
    </row>
    <row r="521" spans="1:8" s="5" customFormat="1" x14ac:dyDescent="0.35">
      <c r="A521" s="12">
        <v>511</v>
      </c>
      <c r="B521" s="160"/>
      <c r="C521" s="160"/>
      <c r="D521" s="160"/>
      <c r="E521" s="160"/>
      <c r="F521" s="161">
        <f t="shared" si="22"/>
        <v>0</v>
      </c>
      <c r="G521" s="162"/>
      <c r="H521" s="12">
        <v>511</v>
      </c>
    </row>
    <row r="522" spans="1:8" s="5" customFormat="1" x14ac:dyDescent="0.35">
      <c r="A522" s="12">
        <v>512</v>
      </c>
      <c r="B522" s="160"/>
      <c r="C522" s="160"/>
      <c r="D522" s="160"/>
      <c r="E522" s="160"/>
      <c r="F522" s="161">
        <f t="shared" si="22"/>
        <v>0</v>
      </c>
      <c r="G522" s="162"/>
      <c r="H522" s="12">
        <v>512</v>
      </c>
    </row>
    <row r="523" spans="1:8" s="5" customFormat="1" x14ac:dyDescent="0.35">
      <c r="A523" s="12">
        <v>513</v>
      </c>
      <c r="B523" s="160"/>
      <c r="C523" s="160"/>
      <c r="D523" s="160"/>
      <c r="E523" s="160"/>
      <c r="F523" s="161">
        <f t="shared" si="22"/>
        <v>0</v>
      </c>
      <c r="G523" s="162"/>
      <c r="H523" s="12">
        <v>513</v>
      </c>
    </row>
    <row r="524" spans="1:8" s="5" customFormat="1" x14ac:dyDescent="0.35">
      <c r="A524" s="12">
        <v>514</v>
      </c>
      <c r="B524" s="160"/>
      <c r="C524" s="160"/>
      <c r="D524" s="160"/>
      <c r="E524" s="160"/>
      <c r="F524" s="161">
        <f t="shared" si="22"/>
        <v>0</v>
      </c>
      <c r="G524" s="162"/>
      <c r="H524" s="12">
        <v>514</v>
      </c>
    </row>
    <row r="525" spans="1:8" s="5" customFormat="1" x14ac:dyDescent="0.35">
      <c r="A525" s="12">
        <v>515</v>
      </c>
      <c r="B525" s="160"/>
      <c r="C525" s="160"/>
      <c r="D525" s="160"/>
      <c r="E525" s="160"/>
      <c r="F525" s="161">
        <f t="shared" si="22"/>
        <v>0</v>
      </c>
      <c r="G525" s="162"/>
      <c r="H525" s="12">
        <v>515</v>
      </c>
    </row>
    <row r="526" spans="1:8" s="5" customFormat="1" x14ac:dyDescent="0.35">
      <c r="A526" s="12">
        <v>516</v>
      </c>
      <c r="B526" s="160"/>
      <c r="C526" s="160"/>
      <c r="D526" s="160"/>
      <c r="E526" s="160"/>
      <c r="F526" s="161">
        <f t="shared" si="22"/>
        <v>0</v>
      </c>
      <c r="G526" s="162"/>
      <c r="H526" s="12">
        <v>516</v>
      </c>
    </row>
    <row r="527" spans="1:8" s="5" customFormat="1" x14ac:dyDescent="0.35">
      <c r="A527" s="12">
        <v>517</v>
      </c>
      <c r="B527" s="160"/>
      <c r="C527" s="160"/>
      <c r="D527" s="160"/>
      <c r="E527" s="160"/>
      <c r="F527" s="161">
        <f t="shared" si="22"/>
        <v>0</v>
      </c>
      <c r="G527" s="162"/>
      <c r="H527" s="12">
        <v>517</v>
      </c>
    </row>
    <row r="528" spans="1:8" s="5" customFormat="1" x14ac:dyDescent="0.35">
      <c r="A528" s="12">
        <v>518</v>
      </c>
      <c r="B528" s="160"/>
      <c r="C528" s="160"/>
      <c r="D528" s="160"/>
      <c r="E528" s="160"/>
      <c r="F528" s="161">
        <f t="shared" si="22"/>
        <v>0</v>
      </c>
      <c r="G528" s="162"/>
      <c r="H528" s="12">
        <v>518</v>
      </c>
    </row>
    <row r="529" spans="1:8" s="5" customFormat="1" x14ac:dyDescent="0.35">
      <c r="A529" s="12">
        <v>519</v>
      </c>
      <c r="B529" s="160"/>
      <c r="C529" s="160"/>
      <c r="D529" s="160"/>
      <c r="E529" s="160"/>
      <c r="F529" s="161">
        <f t="shared" si="22"/>
        <v>0</v>
      </c>
      <c r="G529" s="162"/>
      <c r="H529" s="12">
        <v>519</v>
      </c>
    </row>
    <row r="530" spans="1:8" s="5" customFormat="1" x14ac:dyDescent="0.35">
      <c r="A530" s="12">
        <v>520</v>
      </c>
      <c r="B530" s="160"/>
      <c r="C530" s="160"/>
      <c r="D530" s="160"/>
      <c r="E530" s="160"/>
      <c r="F530" s="161">
        <f t="shared" si="22"/>
        <v>0</v>
      </c>
      <c r="G530" s="162"/>
      <c r="H530" s="12">
        <v>520</v>
      </c>
    </row>
    <row r="531" spans="1:8" s="5" customFormat="1" x14ac:dyDescent="0.35">
      <c r="A531" s="12">
        <v>521</v>
      </c>
      <c r="B531" s="160"/>
      <c r="C531" s="160"/>
      <c r="D531" s="160"/>
      <c r="E531" s="160"/>
      <c r="F531" s="161">
        <f t="shared" si="22"/>
        <v>0</v>
      </c>
      <c r="G531" s="162"/>
      <c r="H531" s="12">
        <v>521</v>
      </c>
    </row>
    <row r="532" spans="1:8" s="5" customFormat="1" x14ac:dyDescent="0.35">
      <c r="A532" s="12">
        <v>522</v>
      </c>
      <c r="B532" s="160"/>
      <c r="C532" s="160"/>
      <c r="D532" s="160"/>
      <c r="E532" s="160"/>
      <c r="F532" s="161">
        <f t="shared" si="22"/>
        <v>0</v>
      </c>
      <c r="G532" s="162"/>
      <c r="H532" s="12">
        <v>522</v>
      </c>
    </row>
    <row r="533" spans="1:8" s="5" customFormat="1" x14ac:dyDescent="0.35">
      <c r="A533" s="12">
        <v>523</v>
      </c>
      <c r="B533" s="160"/>
      <c r="C533" s="160"/>
      <c r="D533" s="160"/>
      <c r="E533" s="160"/>
      <c r="F533" s="161">
        <f t="shared" si="22"/>
        <v>0</v>
      </c>
      <c r="G533" s="162"/>
      <c r="H533" s="12">
        <v>523</v>
      </c>
    </row>
    <row r="534" spans="1:8" s="5" customFormat="1" x14ac:dyDescent="0.35">
      <c r="A534" s="12">
        <v>524</v>
      </c>
      <c r="B534" s="160"/>
      <c r="C534" s="160"/>
      <c r="D534" s="160"/>
      <c r="E534" s="160"/>
      <c r="F534" s="161">
        <f t="shared" si="22"/>
        <v>0</v>
      </c>
      <c r="G534" s="162"/>
      <c r="H534" s="12">
        <v>524</v>
      </c>
    </row>
    <row r="535" spans="1:8" s="5" customFormat="1" x14ac:dyDescent="0.35">
      <c r="A535" s="12">
        <v>525</v>
      </c>
      <c r="B535" s="160"/>
      <c r="C535" s="160"/>
      <c r="D535" s="160"/>
      <c r="E535" s="160"/>
      <c r="F535" s="161">
        <f t="shared" si="22"/>
        <v>0</v>
      </c>
      <c r="G535" s="162"/>
      <c r="H535" s="12">
        <v>525</v>
      </c>
    </row>
    <row r="536" spans="1:8" s="5" customFormat="1" x14ac:dyDescent="0.35">
      <c r="A536" s="12">
        <v>526</v>
      </c>
      <c r="B536" s="160"/>
      <c r="C536" s="160"/>
      <c r="D536" s="160"/>
      <c r="E536" s="160"/>
      <c r="F536" s="161">
        <f t="shared" si="22"/>
        <v>0</v>
      </c>
      <c r="G536" s="162"/>
      <c r="H536" s="12">
        <v>526</v>
      </c>
    </row>
    <row r="537" spans="1:8" s="5" customFormat="1" x14ac:dyDescent="0.35">
      <c r="A537" s="12">
        <v>527</v>
      </c>
      <c r="B537" s="160"/>
      <c r="C537" s="160"/>
      <c r="D537" s="160"/>
      <c r="E537" s="160"/>
      <c r="F537" s="161">
        <f t="shared" si="22"/>
        <v>0</v>
      </c>
      <c r="G537" s="162"/>
      <c r="H537" s="12">
        <v>527</v>
      </c>
    </row>
    <row r="538" spans="1:8" s="5" customFormat="1" x14ac:dyDescent="0.35">
      <c r="A538" s="12">
        <v>528</v>
      </c>
      <c r="B538" s="160"/>
      <c r="C538" s="160"/>
      <c r="D538" s="160"/>
      <c r="E538" s="160"/>
      <c r="F538" s="161">
        <f t="shared" si="22"/>
        <v>0</v>
      </c>
      <c r="G538" s="162"/>
      <c r="H538" s="12">
        <v>528</v>
      </c>
    </row>
    <row r="539" spans="1:8" s="5" customFormat="1" x14ac:dyDescent="0.35">
      <c r="A539" s="12">
        <v>529</v>
      </c>
      <c r="B539" s="160"/>
      <c r="C539" s="160"/>
      <c r="D539" s="160"/>
      <c r="E539" s="160"/>
      <c r="F539" s="161">
        <f t="shared" si="22"/>
        <v>0</v>
      </c>
      <c r="G539" s="162"/>
      <c r="H539" s="12">
        <v>529</v>
      </c>
    </row>
    <row r="540" spans="1:8" s="5" customFormat="1" x14ac:dyDescent="0.35">
      <c r="A540" s="12">
        <v>530</v>
      </c>
      <c r="B540" s="160"/>
      <c r="C540" s="160"/>
      <c r="D540" s="160"/>
      <c r="E540" s="160"/>
      <c r="F540" s="161">
        <f t="shared" si="22"/>
        <v>0</v>
      </c>
      <c r="G540" s="162"/>
      <c r="H540" s="12">
        <v>530</v>
      </c>
    </row>
    <row r="541" spans="1:8" s="5" customFormat="1" x14ac:dyDescent="0.35">
      <c r="A541" s="12">
        <v>531</v>
      </c>
      <c r="B541" s="160"/>
      <c r="C541" s="160"/>
      <c r="D541" s="160"/>
      <c r="E541" s="160"/>
      <c r="F541" s="161">
        <f t="shared" ref="F541:F604" si="23">D541-(D541*E541)</f>
        <v>0</v>
      </c>
      <c r="G541" s="162"/>
      <c r="H541" s="12">
        <v>531</v>
      </c>
    </row>
    <row r="542" spans="1:8" s="5" customFormat="1" x14ac:dyDescent="0.35">
      <c r="A542" s="12">
        <v>532</v>
      </c>
      <c r="B542" s="160"/>
      <c r="C542" s="160"/>
      <c r="D542" s="160"/>
      <c r="E542" s="160"/>
      <c r="F542" s="161">
        <f t="shared" si="23"/>
        <v>0</v>
      </c>
      <c r="G542" s="162"/>
      <c r="H542" s="12">
        <v>532</v>
      </c>
    </row>
    <row r="543" spans="1:8" s="5" customFormat="1" x14ac:dyDescent="0.35">
      <c r="A543" s="12">
        <v>533</v>
      </c>
      <c r="B543" s="160"/>
      <c r="C543" s="160"/>
      <c r="D543" s="160"/>
      <c r="E543" s="160"/>
      <c r="F543" s="161">
        <f t="shared" si="23"/>
        <v>0</v>
      </c>
      <c r="G543" s="162"/>
      <c r="H543" s="12">
        <v>533</v>
      </c>
    </row>
    <row r="544" spans="1:8" s="5" customFormat="1" x14ac:dyDescent="0.35">
      <c r="A544" s="12">
        <v>534</v>
      </c>
      <c r="B544" s="160"/>
      <c r="C544" s="160"/>
      <c r="D544" s="160"/>
      <c r="E544" s="160"/>
      <c r="F544" s="161">
        <f t="shared" si="23"/>
        <v>0</v>
      </c>
      <c r="G544" s="162"/>
      <c r="H544" s="12">
        <v>534</v>
      </c>
    </row>
    <row r="545" spans="1:8" s="5" customFormat="1" x14ac:dyDescent="0.35">
      <c r="A545" s="12">
        <v>535</v>
      </c>
      <c r="B545" s="160"/>
      <c r="C545" s="160"/>
      <c r="D545" s="160"/>
      <c r="E545" s="160"/>
      <c r="F545" s="161">
        <f t="shared" si="23"/>
        <v>0</v>
      </c>
      <c r="G545" s="162"/>
      <c r="H545" s="12">
        <v>535</v>
      </c>
    </row>
    <row r="546" spans="1:8" s="5" customFormat="1" x14ac:dyDescent="0.35">
      <c r="A546" s="12">
        <v>536</v>
      </c>
      <c r="B546" s="160"/>
      <c r="C546" s="160"/>
      <c r="D546" s="160"/>
      <c r="E546" s="160"/>
      <c r="F546" s="161">
        <f t="shared" si="23"/>
        <v>0</v>
      </c>
      <c r="G546" s="162"/>
      <c r="H546" s="12">
        <v>536</v>
      </c>
    </row>
    <row r="547" spans="1:8" s="5" customFormat="1" x14ac:dyDescent="0.35">
      <c r="A547" s="12">
        <v>537</v>
      </c>
      <c r="B547" s="160"/>
      <c r="C547" s="160"/>
      <c r="D547" s="160"/>
      <c r="E547" s="160"/>
      <c r="F547" s="161">
        <f t="shared" si="23"/>
        <v>0</v>
      </c>
      <c r="G547" s="162"/>
      <c r="H547" s="12">
        <v>537</v>
      </c>
    </row>
    <row r="548" spans="1:8" s="5" customFormat="1" x14ac:dyDescent="0.35">
      <c r="A548" s="12">
        <v>538</v>
      </c>
      <c r="B548" s="160"/>
      <c r="C548" s="160"/>
      <c r="D548" s="160"/>
      <c r="E548" s="160"/>
      <c r="F548" s="161">
        <f t="shared" si="23"/>
        <v>0</v>
      </c>
      <c r="G548" s="162"/>
      <c r="H548" s="12">
        <v>538</v>
      </c>
    </row>
    <row r="549" spans="1:8" s="5" customFormat="1" x14ac:dyDescent="0.35">
      <c r="A549" s="12">
        <v>539</v>
      </c>
      <c r="B549" s="160"/>
      <c r="C549" s="160"/>
      <c r="D549" s="160"/>
      <c r="E549" s="160"/>
      <c r="F549" s="161">
        <f t="shared" si="23"/>
        <v>0</v>
      </c>
      <c r="G549" s="162"/>
      <c r="H549" s="12">
        <v>539</v>
      </c>
    </row>
    <row r="550" spans="1:8" s="5" customFormat="1" x14ac:dyDescent="0.35">
      <c r="A550" s="12">
        <v>540</v>
      </c>
      <c r="B550" s="160"/>
      <c r="C550" s="160"/>
      <c r="D550" s="160"/>
      <c r="E550" s="160"/>
      <c r="F550" s="161">
        <f t="shared" si="23"/>
        <v>0</v>
      </c>
      <c r="G550" s="162"/>
      <c r="H550" s="12">
        <v>540</v>
      </c>
    </row>
    <row r="551" spans="1:8" s="5" customFormat="1" x14ac:dyDescent="0.35">
      <c r="A551" s="12">
        <v>541</v>
      </c>
      <c r="B551" s="160"/>
      <c r="C551" s="160"/>
      <c r="D551" s="160"/>
      <c r="E551" s="160"/>
      <c r="F551" s="161">
        <f t="shared" si="23"/>
        <v>0</v>
      </c>
      <c r="G551" s="162"/>
      <c r="H551" s="12">
        <v>541</v>
      </c>
    </row>
    <row r="552" spans="1:8" s="5" customFormat="1" x14ac:dyDescent="0.35">
      <c r="A552" s="12">
        <v>542</v>
      </c>
      <c r="B552" s="160"/>
      <c r="C552" s="160"/>
      <c r="D552" s="160"/>
      <c r="E552" s="160"/>
      <c r="F552" s="161">
        <f t="shared" si="23"/>
        <v>0</v>
      </c>
      <c r="G552" s="162"/>
      <c r="H552" s="12">
        <v>542</v>
      </c>
    </row>
    <row r="553" spans="1:8" s="5" customFormat="1" x14ac:dyDescent="0.35">
      <c r="A553" s="12">
        <v>543</v>
      </c>
      <c r="B553" s="160"/>
      <c r="C553" s="160"/>
      <c r="D553" s="160"/>
      <c r="E553" s="160"/>
      <c r="F553" s="161">
        <f t="shared" si="23"/>
        <v>0</v>
      </c>
      <c r="G553" s="162"/>
      <c r="H553" s="12">
        <v>543</v>
      </c>
    </row>
    <row r="554" spans="1:8" s="5" customFormat="1" x14ac:dyDescent="0.35">
      <c r="A554" s="12">
        <v>544</v>
      </c>
      <c r="B554" s="160"/>
      <c r="C554" s="160"/>
      <c r="D554" s="160"/>
      <c r="E554" s="160"/>
      <c r="F554" s="161">
        <f t="shared" si="23"/>
        <v>0</v>
      </c>
      <c r="G554" s="162"/>
      <c r="H554" s="12">
        <v>544</v>
      </c>
    </row>
    <row r="555" spans="1:8" s="5" customFormat="1" x14ac:dyDescent="0.35">
      <c r="A555" s="12">
        <v>545</v>
      </c>
      <c r="B555" s="160"/>
      <c r="C555" s="160"/>
      <c r="D555" s="160"/>
      <c r="E555" s="160"/>
      <c r="F555" s="161">
        <f t="shared" si="23"/>
        <v>0</v>
      </c>
      <c r="G555" s="162"/>
      <c r="H555" s="12">
        <v>545</v>
      </c>
    </row>
    <row r="556" spans="1:8" s="5" customFormat="1" x14ac:dyDescent="0.35">
      <c r="A556" s="12">
        <v>546</v>
      </c>
      <c r="B556" s="160"/>
      <c r="C556" s="160"/>
      <c r="D556" s="160"/>
      <c r="E556" s="160"/>
      <c r="F556" s="161">
        <f t="shared" si="23"/>
        <v>0</v>
      </c>
      <c r="G556" s="162"/>
      <c r="H556" s="12">
        <v>546</v>
      </c>
    </row>
    <row r="557" spans="1:8" s="5" customFormat="1" x14ac:dyDescent="0.35">
      <c r="A557" s="12">
        <v>547</v>
      </c>
      <c r="B557" s="160"/>
      <c r="C557" s="160"/>
      <c r="D557" s="160"/>
      <c r="E557" s="160"/>
      <c r="F557" s="161">
        <f t="shared" si="23"/>
        <v>0</v>
      </c>
      <c r="G557" s="162"/>
      <c r="H557" s="12">
        <v>547</v>
      </c>
    </row>
    <row r="558" spans="1:8" s="5" customFormat="1" x14ac:dyDescent="0.35">
      <c r="A558" s="12">
        <v>548</v>
      </c>
      <c r="B558" s="160"/>
      <c r="C558" s="160"/>
      <c r="D558" s="160"/>
      <c r="E558" s="160"/>
      <c r="F558" s="161">
        <f t="shared" si="23"/>
        <v>0</v>
      </c>
      <c r="G558" s="162"/>
      <c r="H558" s="12">
        <v>548</v>
      </c>
    </row>
    <row r="559" spans="1:8" s="5" customFormat="1" x14ac:dyDescent="0.35">
      <c r="A559" s="12">
        <v>549</v>
      </c>
      <c r="B559" s="160"/>
      <c r="C559" s="160"/>
      <c r="D559" s="160"/>
      <c r="E559" s="160"/>
      <c r="F559" s="161">
        <f t="shared" si="23"/>
        <v>0</v>
      </c>
      <c r="G559" s="162"/>
      <c r="H559" s="12">
        <v>549</v>
      </c>
    </row>
    <row r="560" spans="1:8" s="5" customFormat="1" x14ac:dyDescent="0.35">
      <c r="A560" s="12">
        <v>550</v>
      </c>
      <c r="B560" s="160"/>
      <c r="C560" s="160"/>
      <c r="D560" s="160"/>
      <c r="E560" s="160"/>
      <c r="F560" s="161">
        <f t="shared" si="23"/>
        <v>0</v>
      </c>
      <c r="G560" s="162"/>
      <c r="H560" s="12">
        <v>550</v>
      </c>
    </row>
    <row r="561" spans="1:8" s="5" customFormat="1" x14ac:dyDescent="0.35">
      <c r="A561" s="12">
        <v>551</v>
      </c>
      <c r="B561" s="160"/>
      <c r="C561" s="160"/>
      <c r="D561" s="160"/>
      <c r="E561" s="160"/>
      <c r="F561" s="161">
        <f t="shared" si="23"/>
        <v>0</v>
      </c>
      <c r="G561" s="162"/>
      <c r="H561" s="12">
        <v>551</v>
      </c>
    </row>
    <row r="562" spans="1:8" s="5" customFormat="1" x14ac:dyDescent="0.35">
      <c r="A562" s="12">
        <v>552</v>
      </c>
      <c r="B562" s="160"/>
      <c r="C562" s="160"/>
      <c r="D562" s="160"/>
      <c r="E562" s="160"/>
      <c r="F562" s="161">
        <f t="shared" si="23"/>
        <v>0</v>
      </c>
      <c r="G562" s="162"/>
      <c r="H562" s="12">
        <v>552</v>
      </c>
    </row>
    <row r="563" spans="1:8" s="5" customFormat="1" x14ac:dyDescent="0.35">
      <c r="A563" s="12">
        <v>553</v>
      </c>
      <c r="B563" s="160"/>
      <c r="C563" s="160"/>
      <c r="D563" s="160"/>
      <c r="E563" s="160"/>
      <c r="F563" s="161">
        <f t="shared" si="23"/>
        <v>0</v>
      </c>
      <c r="G563" s="162"/>
      <c r="H563" s="12">
        <v>553</v>
      </c>
    </row>
    <row r="564" spans="1:8" s="5" customFormat="1" x14ac:dyDescent="0.35">
      <c r="A564" s="12">
        <v>554</v>
      </c>
      <c r="B564" s="160"/>
      <c r="C564" s="160"/>
      <c r="D564" s="160"/>
      <c r="E564" s="160"/>
      <c r="F564" s="161">
        <f t="shared" si="23"/>
        <v>0</v>
      </c>
      <c r="G564" s="162"/>
      <c r="H564" s="12">
        <v>554</v>
      </c>
    </row>
    <row r="565" spans="1:8" s="5" customFormat="1" x14ac:dyDescent="0.35">
      <c r="A565" s="12">
        <v>555</v>
      </c>
      <c r="B565" s="160"/>
      <c r="C565" s="160"/>
      <c r="D565" s="160"/>
      <c r="E565" s="160"/>
      <c r="F565" s="161">
        <f t="shared" si="23"/>
        <v>0</v>
      </c>
      <c r="G565" s="162"/>
      <c r="H565" s="12">
        <v>555</v>
      </c>
    </row>
    <row r="566" spans="1:8" s="5" customFormat="1" x14ac:dyDescent="0.35">
      <c r="A566" s="12">
        <v>556</v>
      </c>
      <c r="B566" s="160"/>
      <c r="C566" s="160"/>
      <c r="D566" s="160"/>
      <c r="E566" s="160"/>
      <c r="F566" s="161">
        <f t="shared" si="23"/>
        <v>0</v>
      </c>
      <c r="G566" s="162"/>
      <c r="H566" s="12">
        <v>556</v>
      </c>
    </row>
    <row r="567" spans="1:8" s="5" customFormat="1" x14ac:dyDescent="0.35">
      <c r="A567" s="12">
        <v>557</v>
      </c>
      <c r="B567" s="160"/>
      <c r="C567" s="160"/>
      <c r="D567" s="160"/>
      <c r="E567" s="160"/>
      <c r="F567" s="161">
        <f t="shared" si="23"/>
        <v>0</v>
      </c>
      <c r="G567" s="162"/>
      <c r="H567" s="12">
        <v>557</v>
      </c>
    </row>
    <row r="568" spans="1:8" s="5" customFormat="1" x14ac:dyDescent="0.35">
      <c r="A568" s="12">
        <v>558</v>
      </c>
      <c r="B568" s="160"/>
      <c r="C568" s="160"/>
      <c r="D568" s="160"/>
      <c r="E568" s="160"/>
      <c r="F568" s="161">
        <f t="shared" si="23"/>
        <v>0</v>
      </c>
      <c r="G568" s="162"/>
      <c r="H568" s="12">
        <v>558</v>
      </c>
    </row>
    <row r="569" spans="1:8" s="5" customFormat="1" x14ac:dyDescent="0.35">
      <c r="A569" s="12">
        <v>559</v>
      </c>
      <c r="B569" s="160"/>
      <c r="C569" s="160"/>
      <c r="D569" s="160"/>
      <c r="E569" s="160"/>
      <c r="F569" s="161">
        <f t="shared" si="23"/>
        <v>0</v>
      </c>
      <c r="G569" s="162"/>
      <c r="H569" s="12">
        <v>559</v>
      </c>
    </row>
    <row r="570" spans="1:8" s="5" customFormat="1" x14ac:dyDescent="0.35">
      <c r="A570" s="12">
        <v>560</v>
      </c>
      <c r="B570" s="160"/>
      <c r="C570" s="160"/>
      <c r="D570" s="160"/>
      <c r="E570" s="160"/>
      <c r="F570" s="161">
        <f t="shared" si="23"/>
        <v>0</v>
      </c>
      <c r="G570" s="162"/>
      <c r="H570" s="12">
        <v>560</v>
      </c>
    </row>
    <row r="571" spans="1:8" s="5" customFormat="1" x14ac:dyDescent="0.35">
      <c r="A571" s="12">
        <v>561</v>
      </c>
      <c r="B571" s="160"/>
      <c r="C571" s="160"/>
      <c r="D571" s="160"/>
      <c r="E571" s="160"/>
      <c r="F571" s="161">
        <f t="shared" si="23"/>
        <v>0</v>
      </c>
      <c r="G571" s="162"/>
      <c r="H571" s="12">
        <v>561</v>
      </c>
    </row>
    <row r="572" spans="1:8" s="5" customFormat="1" x14ac:dyDescent="0.35">
      <c r="A572" s="12">
        <v>562</v>
      </c>
      <c r="B572" s="160"/>
      <c r="C572" s="160"/>
      <c r="D572" s="160"/>
      <c r="E572" s="160"/>
      <c r="F572" s="161">
        <f t="shared" si="23"/>
        <v>0</v>
      </c>
      <c r="G572" s="162"/>
      <c r="H572" s="12">
        <v>562</v>
      </c>
    </row>
    <row r="573" spans="1:8" s="5" customFormat="1" x14ac:dyDescent="0.35">
      <c r="A573" s="12">
        <v>563</v>
      </c>
      <c r="B573" s="160"/>
      <c r="C573" s="160"/>
      <c r="D573" s="160"/>
      <c r="E573" s="160"/>
      <c r="F573" s="161">
        <f t="shared" si="23"/>
        <v>0</v>
      </c>
      <c r="G573" s="162"/>
      <c r="H573" s="12">
        <v>563</v>
      </c>
    </row>
    <row r="574" spans="1:8" s="5" customFormat="1" x14ac:dyDescent="0.35">
      <c r="A574" s="12">
        <v>564</v>
      </c>
      <c r="B574" s="160"/>
      <c r="C574" s="160"/>
      <c r="D574" s="160"/>
      <c r="E574" s="160"/>
      <c r="F574" s="161">
        <f t="shared" si="23"/>
        <v>0</v>
      </c>
      <c r="G574" s="162"/>
      <c r="H574" s="12">
        <v>564</v>
      </c>
    </row>
    <row r="575" spans="1:8" s="5" customFormat="1" x14ac:dyDescent="0.35">
      <c r="A575" s="12">
        <v>565</v>
      </c>
      <c r="B575" s="160"/>
      <c r="C575" s="160"/>
      <c r="D575" s="160"/>
      <c r="E575" s="160"/>
      <c r="F575" s="161">
        <f t="shared" si="23"/>
        <v>0</v>
      </c>
      <c r="G575" s="162"/>
      <c r="H575" s="12">
        <v>565</v>
      </c>
    </row>
    <row r="576" spans="1:8" s="5" customFormat="1" x14ac:dyDescent="0.35">
      <c r="A576" s="12">
        <v>566</v>
      </c>
      <c r="B576" s="160"/>
      <c r="C576" s="160"/>
      <c r="D576" s="160"/>
      <c r="E576" s="160"/>
      <c r="F576" s="161">
        <f t="shared" si="23"/>
        <v>0</v>
      </c>
      <c r="G576" s="162"/>
      <c r="H576" s="12">
        <v>566</v>
      </c>
    </row>
    <row r="577" spans="1:8" s="5" customFormat="1" x14ac:dyDescent="0.35">
      <c r="A577" s="12">
        <v>567</v>
      </c>
      <c r="B577" s="160"/>
      <c r="C577" s="160"/>
      <c r="D577" s="160"/>
      <c r="E577" s="160"/>
      <c r="F577" s="161">
        <f t="shared" si="23"/>
        <v>0</v>
      </c>
      <c r="G577" s="162"/>
      <c r="H577" s="12">
        <v>567</v>
      </c>
    </row>
    <row r="578" spans="1:8" s="5" customFormat="1" x14ac:dyDescent="0.35">
      <c r="A578" s="12">
        <v>568</v>
      </c>
      <c r="B578" s="160"/>
      <c r="C578" s="160"/>
      <c r="D578" s="160"/>
      <c r="E578" s="160"/>
      <c r="F578" s="161">
        <f t="shared" si="23"/>
        <v>0</v>
      </c>
      <c r="G578" s="162"/>
      <c r="H578" s="12">
        <v>568</v>
      </c>
    </row>
    <row r="579" spans="1:8" s="5" customFormat="1" x14ac:dyDescent="0.35">
      <c r="A579" s="12">
        <v>569</v>
      </c>
      <c r="B579" s="160"/>
      <c r="C579" s="160"/>
      <c r="D579" s="160"/>
      <c r="E579" s="160"/>
      <c r="F579" s="161">
        <f t="shared" si="23"/>
        <v>0</v>
      </c>
      <c r="G579" s="162"/>
      <c r="H579" s="12">
        <v>569</v>
      </c>
    </row>
    <row r="580" spans="1:8" s="5" customFormat="1" x14ac:dyDescent="0.35">
      <c r="A580" s="12">
        <v>570</v>
      </c>
      <c r="B580" s="160"/>
      <c r="C580" s="160"/>
      <c r="D580" s="160"/>
      <c r="E580" s="160"/>
      <c r="F580" s="161">
        <f t="shared" si="23"/>
        <v>0</v>
      </c>
      <c r="G580" s="162"/>
      <c r="H580" s="12">
        <v>570</v>
      </c>
    </row>
    <row r="581" spans="1:8" s="5" customFormat="1" x14ac:dyDescent="0.35">
      <c r="A581" s="12">
        <v>571</v>
      </c>
      <c r="B581" s="160"/>
      <c r="C581" s="160"/>
      <c r="D581" s="160"/>
      <c r="E581" s="160"/>
      <c r="F581" s="161">
        <f t="shared" si="23"/>
        <v>0</v>
      </c>
      <c r="G581" s="162"/>
      <c r="H581" s="12">
        <v>571</v>
      </c>
    </row>
    <row r="582" spans="1:8" s="5" customFormat="1" x14ac:dyDescent="0.35">
      <c r="A582" s="12">
        <v>572</v>
      </c>
      <c r="B582" s="160"/>
      <c r="C582" s="160"/>
      <c r="D582" s="160"/>
      <c r="E582" s="160"/>
      <c r="F582" s="161">
        <f t="shared" si="23"/>
        <v>0</v>
      </c>
      <c r="G582" s="162"/>
      <c r="H582" s="12">
        <v>572</v>
      </c>
    </row>
    <row r="583" spans="1:8" s="5" customFormat="1" x14ac:dyDescent="0.35">
      <c r="A583" s="12">
        <v>573</v>
      </c>
      <c r="B583" s="160"/>
      <c r="C583" s="160"/>
      <c r="D583" s="160"/>
      <c r="E583" s="160"/>
      <c r="F583" s="161">
        <f t="shared" si="23"/>
        <v>0</v>
      </c>
      <c r="G583" s="162"/>
      <c r="H583" s="12">
        <v>573</v>
      </c>
    </row>
    <row r="584" spans="1:8" s="5" customFormat="1" x14ac:dyDescent="0.35">
      <c r="A584" s="12">
        <v>574</v>
      </c>
      <c r="B584" s="160"/>
      <c r="C584" s="160"/>
      <c r="D584" s="160"/>
      <c r="E584" s="160"/>
      <c r="F584" s="161">
        <f t="shared" si="23"/>
        <v>0</v>
      </c>
      <c r="G584" s="162"/>
      <c r="H584" s="12">
        <v>574</v>
      </c>
    </row>
    <row r="585" spans="1:8" s="5" customFormat="1" x14ac:dyDescent="0.35">
      <c r="A585" s="12">
        <v>575</v>
      </c>
      <c r="B585" s="160"/>
      <c r="C585" s="160"/>
      <c r="D585" s="160"/>
      <c r="E585" s="160"/>
      <c r="F585" s="161">
        <f t="shared" si="23"/>
        <v>0</v>
      </c>
      <c r="G585" s="162"/>
      <c r="H585" s="12">
        <v>575</v>
      </c>
    </row>
    <row r="586" spans="1:8" s="5" customFormat="1" x14ac:dyDescent="0.35">
      <c r="A586" s="12">
        <v>576</v>
      </c>
      <c r="B586" s="160"/>
      <c r="C586" s="160"/>
      <c r="D586" s="160"/>
      <c r="E586" s="160"/>
      <c r="F586" s="161">
        <f t="shared" si="23"/>
        <v>0</v>
      </c>
      <c r="G586" s="162"/>
      <c r="H586" s="12">
        <v>576</v>
      </c>
    </row>
    <row r="587" spans="1:8" s="5" customFormat="1" x14ac:dyDescent="0.35">
      <c r="A587" s="12">
        <v>577</v>
      </c>
      <c r="B587" s="160"/>
      <c r="C587" s="160"/>
      <c r="D587" s="160"/>
      <c r="E587" s="160"/>
      <c r="F587" s="161">
        <f t="shared" si="23"/>
        <v>0</v>
      </c>
      <c r="G587" s="162"/>
      <c r="H587" s="12">
        <v>577</v>
      </c>
    </row>
    <row r="588" spans="1:8" s="5" customFormat="1" x14ac:dyDescent="0.35">
      <c r="A588" s="12">
        <v>578</v>
      </c>
      <c r="B588" s="160"/>
      <c r="C588" s="160"/>
      <c r="D588" s="160"/>
      <c r="E588" s="160"/>
      <c r="F588" s="161">
        <f t="shared" si="23"/>
        <v>0</v>
      </c>
      <c r="G588" s="162"/>
      <c r="H588" s="12">
        <v>578</v>
      </c>
    </row>
    <row r="589" spans="1:8" s="5" customFormat="1" x14ac:dyDescent="0.35">
      <c r="A589" s="12">
        <v>579</v>
      </c>
      <c r="B589" s="160"/>
      <c r="C589" s="160"/>
      <c r="D589" s="160"/>
      <c r="E589" s="160"/>
      <c r="F589" s="161">
        <f t="shared" si="23"/>
        <v>0</v>
      </c>
      <c r="G589" s="162"/>
      <c r="H589" s="12">
        <v>579</v>
      </c>
    </row>
    <row r="590" spans="1:8" s="5" customFormat="1" x14ac:dyDescent="0.35">
      <c r="A590" s="12">
        <v>580</v>
      </c>
      <c r="B590" s="160"/>
      <c r="C590" s="160"/>
      <c r="D590" s="160"/>
      <c r="E590" s="160"/>
      <c r="F590" s="161">
        <f t="shared" si="23"/>
        <v>0</v>
      </c>
      <c r="G590" s="162"/>
      <c r="H590" s="12">
        <v>580</v>
      </c>
    </row>
    <row r="591" spans="1:8" s="5" customFormat="1" x14ac:dyDescent="0.35">
      <c r="A591" s="12">
        <v>581</v>
      </c>
      <c r="B591" s="160"/>
      <c r="C591" s="160"/>
      <c r="D591" s="160"/>
      <c r="E591" s="160"/>
      <c r="F591" s="161">
        <f t="shared" si="23"/>
        <v>0</v>
      </c>
      <c r="G591" s="162"/>
      <c r="H591" s="12">
        <v>581</v>
      </c>
    </row>
    <row r="592" spans="1:8" s="5" customFormat="1" x14ac:dyDescent="0.35">
      <c r="A592" s="12">
        <v>582</v>
      </c>
      <c r="B592" s="160"/>
      <c r="C592" s="160"/>
      <c r="D592" s="160"/>
      <c r="E592" s="160"/>
      <c r="F592" s="161">
        <f t="shared" si="23"/>
        <v>0</v>
      </c>
      <c r="G592" s="162"/>
      <c r="H592" s="12">
        <v>582</v>
      </c>
    </row>
    <row r="593" spans="1:8" s="5" customFormat="1" x14ac:dyDescent="0.35">
      <c r="A593" s="12">
        <v>583</v>
      </c>
      <c r="B593" s="160"/>
      <c r="C593" s="160"/>
      <c r="D593" s="160"/>
      <c r="E593" s="160"/>
      <c r="F593" s="161">
        <f t="shared" si="23"/>
        <v>0</v>
      </c>
      <c r="G593" s="162"/>
      <c r="H593" s="12">
        <v>583</v>
      </c>
    </row>
    <row r="594" spans="1:8" s="5" customFormat="1" x14ac:dyDescent="0.35">
      <c r="A594" s="12">
        <v>584</v>
      </c>
      <c r="B594" s="160"/>
      <c r="C594" s="160"/>
      <c r="D594" s="160"/>
      <c r="E594" s="160"/>
      <c r="F594" s="161">
        <f t="shared" si="23"/>
        <v>0</v>
      </c>
      <c r="G594" s="162"/>
      <c r="H594" s="12">
        <v>584</v>
      </c>
    </row>
    <row r="595" spans="1:8" s="5" customFormat="1" x14ac:dyDescent="0.35">
      <c r="A595" s="12">
        <v>585</v>
      </c>
      <c r="B595" s="160"/>
      <c r="C595" s="160"/>
      <c r="D595" s="160"/>
      <c r="E595" s="160"/>
      <c r="F595" s="161">
        <f t="shared" si="23"/>
        <v>0</v>
      </c>
      <c r="G595" s="162"/>
      <c r="H595" s="12">
        <v>585</v>
      </c>
    </row>
    <row r="596" spans="1:8" s="5" customFormat="1" x14ac:dyDescent="0.35">
      <c r="A596" s="12">
        <v>586</v>
      </c>
      <c r="B596" s="160"/>
      <c r="C596" s="160"/>
      <c r="D596" s="160"/>
      <c r="E596" s="160"/>
      <c r="F596" s="161">
        <f t="shared" si="23"/>
        <v>0</v>
      </c>
      <c r="G596" s="162"/>
      <c r="H596" s="12">
        <v>586</v>
      </c>
    </row>
    <row r="597" spans="1:8" s="5" customFormat="1" x14ac:dyDescent="0.35">
      <c r="A597" s="12">
        <v>587</v>
      </c>
      <c r="B597" s="160"/>
      <c r="C597" s="160"/>
      <c r="D597" s="160"/>
      <c r="E597" s="160"/>
      <c r="F597" s="161">
        <f t="shared" si="23"/>
        <v>0</v>
      </c>
      <c r="G597" s="162"/>
      <c r="H597" s="12">
        <v>587</v>
      </c>
    </row>
    <row r="598" spans="1:8" s="5" customFormat="1" x14ac:dyDescent="0.35">
      <c r="A598" s="12">
        <v>588</v>
      </c>
      <c r="B598" s="160"/>
      <c r="C598" s="160"/>
      <c r="D598" s="160"/>
      <c r="E598" s="160"/>
      <c r="F598" s="161">
        <f t="shared" si="23"/>
        <v>0</v>
      </c>
      <c r="G598" s="162"/>
      <c r="H598" s="12">
        <v>588</v>
      </c>
    </row>
    <row r="599" spans="1:8" s="5" customFormat="1" x14ac:dyDescent="0.35">
      <c r="A599" s="12">
        <v>589</v>
      </c>
      <c r="B599" s="160"/>
      <c r="C599" s="160"/>
      <c r="D599" s="160"/>
      <c r="E599" s="160"/>
      <c r="F599" s="161">
        <f t="shared" si="23"/>
        <v>0</v>
      </c>
      <c r="G599" s="162"/>
      <c r="H599" s="12">
        <v>589</v>
      </c>
    </row>
    <row r="600" spans="1:8" s="5" customFormat="1" x14ac:dyDescent="0.35">
      <c r="A600" s="12">
        <v>590</v>
      </c>
      <c r="B600" s="160"/>
      <c r="C600" s="160"/>
      <c r="D600" s="160"/>
      <c r="E600" s="160"/>
      <c r="F600" s="161">
        <f t="shared" si="23"/>
        <v>0</v>
      </c>
      <c r="G600" s="162"/>
      <c r="H600" s="12">
        <v>590</v>
      </c>
    </row>
    <row r="601" spans="1:8" s="5" customFormat="1" x14ac:dyDescent="0.35">
      <c r="A601" s="12">
        <v>591</v>
      </c>
      <c r="B601" s="160"/>
      <c r="C601" s="160"/>
      <c r="D601" s="160"/>
      <c r="E601" s="160"/>
      <c r="F601" s="161">
        <f t="shared" si="23"/>
        <v>0</v>
      </c>
      <c r="G601" s="162"/>
      <c r="H601" s="12">
        <v>591</v>
      </c>
    </row>
    <row r="602" spans="1:8" s="5" customFormat="1" x14ac:dyDescent="0.35">
      <c r="A602" s="12">
        <v>592</v>
      </c>
      <c r="B602" s="160"/>
      <c r="C602" s="160"/>
      <c r="D602" s="160"/>
      <c r="E602" s="160"/>
      <c r="F602" s="161">
        <f t="shared" si="23"/>
        <v>0</v>
      </c>
      <c r="G602" s="162"/>
      <c r="H602" s="12">
        <v>592</v>
      </c>
    </row>
    <row r="603" spans="1:8" s="5" customFormat="1" x14ac:dyDescent="0.35">
      <c r="A603" s="12">
        <v>593</v>
      </c>
      <c r="B603" s="160"/>
      <c r="C603" s="160"/>
      <c r="D603" s="160"/>
      <c r="E603" s="160"/>
      <c r="F603" s="161">
        <f t="shared" si="23"/>
        <v>0</v>
      </c>
      <c r="G603" s="162"/>
      <c r="H603" s="12">
        <v>593</v>
      </c>
    </row>
    <row r="604" spans="1:8" s="5" customFormat="1" x14ac:dyDescent="0.35">
      <c r="A604" s="12">
        <v>594</v>
      </c>
      <c r="B604" s="160"/>
      <c r="C604" s="160"/>
      <c r="D604" s="160"/>
      <c r="E604" s="160"/>
      <c r="F604" s="161">
        <f t="shared" si="23"/>
        <v>0</v>
      </c>
      <c r="G604" s="162"/>
      <c r="H604" s="12">
        <v>594</v>
      </c>
    </row>
    <row r="605" spans="1:8" s="5" customFormat="1" x14ac:dyDescent="0.35">
      <c r="A605" s="12">
        <v>595</v>
      </c>
      <c r="B605" s="160"/>
      <c r="C605" s="160"/>
      <c r="D605" s="160"/>
      <c r="E605" s="160"/>
      <c r="F605" s="161">
        <f t="shared" ref="F605:F668" si="24">D605-(D605*E605)</f>
        <v>0</v>
      </c>
      <c r="G605" s="162"/>
      <c r="H605" s="12">
        <v>595</v>
      </c>
    </row>
    <row r="606" spans="1:8" s="5" customFormat="1" x14ac:dyDescent="0.35">
      <c r="A606" s="12">
        <v>596</v>
      </c>
      <c r="B606" s="160"/>
      <c r="C606" s="160"/>
      <c r="D606" s="160"/>
      <c r="E606" s="160"/>
      <c r="F606" s="161">
        <f t="shared" si="24"/>
        <v>0</v>
      </c>
      <c r="G606" s="162"/>
      <c r="H606" s="12">
        <v>596</v>
      </c>
    </row>
    <row r="607" spans="1:8" s="5" customFormat="1" x14ac:dyDescent="0.35">
      <c r="A607" s="12">
        <v>597</v>
      </c>
      <c r="B607" s="160"/>
      <c r="C607" s="160"/>
      <c r="D607" s="160"/>
      <c r="E607" s="160"/>
      <c r="F607" s="161">
        <f t="shared" si="24"/>
        <v>0</v>
      </c>
      <c r="G607" s="162"/>
      <c r="H607" s="12">
        <v>597</v>
      </c>
    </row>
    <row r="608" spans="1:8" s="5" customFormat="1" x14ac:dyDescent="0.35">
      <c r="A608" s="12">
        <v>598</v>
      </c>
      <c r="B608" s="160"/>
      <c r="C608" s="160"/>
      <c r="D608" s="160"/>
      <c r="E608" s="160"/>
      <c r="F608" s="161">
        <f t="shared" si="24"/>
        <v>0</v>
      </c>
      <c r="G608" s="162"/>
      <c r="H608" s="12">
        <v>598</v>
      </c>
    </row>
    <row r="609" spans="1:8" s="5" customFormat="1" x14ac:dyDescent="0.35">
      <c r="A609" s="12">
        <v>599</v>
      </c>
      <c r="B609" s="160"/>
      <c r="C609" s="160"/>
      <c r="D609" s="160"/>
      <c r="E609" s="160"/>
      <c r="F609" s="161">
        <f t="shared" si="24"/>
        <v>0</v>
      </c>
      <c r="G609" s="162"/>
      <c r="H609" s="12">
        <v>599</v>
      </c>
    </row>
    <row r="610" spans="1:8" s="5" customFormat="1" x14ac:dyDescent="0.35">
      <c r="A610" s="12">
        <v>600</v>
      </c>
      <c r="B610" s="160"/>
      <c r="C610" s="160"/>
      <c r="D610" s="160"/>
      <c r="E610" s="160"/>
      <c r="F610" s="161">
        <f t="shared" si="24"/>
        <v>0</v>
      </c>
      <c r="G610" s="162"/>
      <c r="H610" s="12">
        <v>600</v>
      </c>
    </row>
    <row r="611" spans="1:8" s="5" customFormat="1" x14ac:dyDescent="0.35">
      <c r="A611" s="12">
        <v>601</v>
      </c>
      <c r="B611" s="160"/>
      <c r="C611" s="160"/>
      <c r="D611" s="160"/>
      <c r="E611" s="160"/>
      <c r="F611" s="161">
        <f t="shared" si="24"/>
        <v>0</v>
      </c>
      <c r="G611" s="162"/>
      <c r="H611" s="12">
        <v>601</v>
      </c>
    </row>
    <row r="612" spans="1:8" s="5" customFormat="1" x14ac:dyDescent="0.35">
      <c r="A612" s="12">
        <v>602</v>
      </c>
      <c r="B612" s="160"/>
      <c r="C612" s="160"/>
      <c r="D612" s="160"/>
      <c r="E612" s="160"/>
      <c r="F612" s="161">
        <f t="shared" si="24"/>
        <v>0</v>
      </c>
      <c r="G612" s="162"/>
      <c r="H612" s="12">
        <v>602</v>
      </c>
    </row>
    <row r="613" spans="1:8" s="5" customFormat="1" x14ac:dyDescent="0.35">
      <c r="A613" s="12">
        <v>603</v>
      </c>
      <c r="B613" s="160"/>
      <c r="C613" s="160"/>
      <c r="D613" s="160"/>
      <c r="E613" s="160"/>
      <c r="F613" s="161">
        <f t="shared" si="24"/>
        <v>0</v>
      </c>
      <c r="G613" s="162"/>
      <c r="H613" s="12">
        <v>603</v>
      </c>
    </row>
    <row r="614" spans="1:8" s="5" customFormat="1" x14ac:dyDescent="0.35">
      <c r="A614" s="12">
        <v>604</v>
      </c>
      <c r="B614" s="160"/>
      <c r="C614" s="160"/>
      <c r="D614" s="160"/>
      <c r="E614" s="160"/>
      <c r="F614" s="161">
        <f t="shared" si="24"/>
        <v>0</v>
      </c>
      <c r="G614" s="162"/>
      <c r="H614" s="12">
        <v>604</v>
      </c>
    </row>
    <row r="615" spans="1:8" s="5" customFormat="1" x14ac:dyDescent="0.35">
      <c r="A615" s="12">
        <v>605</v>
      </c>
      <c r="B615" s="160"/>
      <c r="C615" s="160"/>
      <c r="D615" s="160"/>
      <c r="E615" s="160"/>
      <c r="F615" s="161">
        <f t="shared" si="24"/>
        <v>0</v>
      </c>
      <c r="G615" s="162"/>
      <c r="H615" s="12">
        <v>605</v>
      </c>
    </row>
    <row r="616" spans="1:8" s="5" customFormat="1" x14ac:dyDescent="0.35">
      <c r="A616" s="12">
        <v>606</v>
      </c>
      <c r="B616" s="160"/>
      <c r="C616" s="160"/>
      <c r="D616" s="160"/>
      <c r="E616" s="160"/>
      <c r="F616" s="161">
        <f t="shared" si="24"/>
        <v>0</v>
      </c>
      <c r="G616" s="162"/>
      <c r="H616" s="12">
        <v>606</v>
      </c>
    </row>
    <row r="617" spans="1:8" s="5" customFormat="1" x14ac:dyDescent="0.35">
      <c r="A617" s="12">
        <v>607</v>
      </c>
      <c r="B617" s="160"/>
      <c r="C617" s="160"/>
      <c r="D617" s="160"/>
      <c r="E617" s="160"/>
      <c r="F617" s="161">
        <f t="shared" si="24"/>
        <v>0</v>
      </c>
      <c r="G617" s="162"/>
      <c r="H617" s="12">
        <v>607</v>
      </c>
    </row>
    <row r="618" spans="1:8" s="5" customFormat="1" x14ac:dyDescent="0.35">
      <c r="A618" s="12">
        <v>608</v>
      </c>
      <c r="B618" s="160"/>
      <c r="C618" s="160"/>
      <c r="D618" s="160"/>
      <c r="E618" s="160"/>
      <c r="F618" s="161">
        <f t="shared" si="24"/>
        <v>0</v>
      </c>
      <c r="G618" s="162"/>
      <c r="H618" s="12">
        <v>608</v>
      </c>
    </row>
    <row r="619" spans="1:8" s="5" customFormat="1" x14ac:dyDescent="0.35">
      <c r="A619" s="12">
        <v>609</v>
      </c>
      <c r="B619" s="160"/>
      <c r="C619" s="160"/>
      <c r="D619" s="160"/>
      <c r="E619" s="160"/>
      <c r="F619" s="161">
        <f t="shared" si="24"/>
        <v>0</v>
      </c>
      <c r="G619" s="162"/>
      <c r="H619" s="12">
        <v>609</v>
      </c>
    </row>
    <row r="620" spans="1:8" s="5" customFormat="1" x14ac:dyDescent="0.35">
      <c r="A620" s="12">
        <v>610</v>
      </c>
      <c r="B620" s="160"/>
      <c r="C620" s="160"/>
      <c r="D620" s="160"/>
      <c r="E620" s="160"/>
      <c r="F620" s="161">
        <f t="shared" si="24"/>
        <v>0</v>
      </c>
      <c r="G620" s="162"/>
      <c r="H620" s="12">
        <v>610</v>
      </c>
    </row>
    <row r="621" spans="1:8" s="5" customFormat="1" x14ac:dyDescent="0.35">
      <c r="A621" s="12">
        <v>611</v>
      </c>
      <c r="B621" s="160"/>
      <c r="C621" s="160"/>
      <c r="D621" s="160"/>
      <c r="E621" s="160"/>
      <c r="F621" s="161">
        <f t="shared" si="24"/>
        <v>0</v>
      </c>
      <c r="G621" s="162"/>
      <c r="H621" s="12">
        <v>611</v>
      </c>
    </row>
    <row r="622" spans="1:8" s="5" customFormat="1" x14ac:dyDescent="0.35">
      <c r="A622" s="12">
        <v>612</v>
      </c>
      <c r="B622" s="160"/>
      <c r="C622" s="160"/>
      <c r="D622" s="160"/>
      <c r="E622" s="160"/>
      <c r="F622" s="161">
        <f t="shared" si="24"/>
        <v>0</v>
      </c>
      <c r="G622" s="162"/>
      <c r="H622" s="12">
        <v>612</v>
      </c>
    </row>
    <row r="623" spans="1:8" s="5" customFormat="1" x14ac:dyDescent="0.35">
      <c r="A623" s="12">
        <v>613</v>
      </c>
      <c r="B623" s="160"/>
      <c r="C623" s="160"/>
      <c r="D623" s="160"/>
      <c r="E623" s="160"/>
      <c r="F623" s="161">
        <f t="shared" si="24"/>
        <v>0</v>
      </c>
      <c r="G623" s="162"/>
      <c r="H623" s="12">
        <v>613</v>
      </c>
    </row>
    <row r="624" spans="1:8" s="5" customFormat="1" x14ac:dyDescent="0.35">
      <c r="A624" s="12">
        <v>614</v>
      </c>
      <c r="B624" s="160"/>
      <c r="C624" s="160"/>
      <c r="D624" s="160"/>
      <c r="E624" s="160"/>
      <c r="F624" s="161">
        <f t="shared" si="24"/>
        <v>0</v>
      </c>
      <c r="G624" s="162"/>
      <c r="H624" s="12">
        <v>614</v>
      </c>
    </row>
    <row r="625" spans="1:8" s="5" customFormat="1" x14ac:dyDescent="0.35">
      <c r="A625" s="12">
        <v>615</v>
      </c>
      <c r="B625" s="160"/>
      <c r="C625" s="160"/>
      <c r="D625" s="160"/>
      <c r="E625" s="160"/>
      <c r="F625" s="161">
        <f t="shared" si="24"/>
        <v>0</v>
      </c>
      <c r="G625" s="162"/>
      <c r="H625" s="12">
        <v>615</v>
      </c>
    </row>
    <row r="626" spans="1:8" s="5" customFormat="1" x14ac:dyDescent="0.35">
      <c r="A626" s="12">
        <v>616</v>
      </c>
      <c r="B626" s="160"/>
      <c r="C626" s="160"/>
      <c r="D626" s="160"/>
      <c r="E626" s="160"/>
      <c r="F626" s="161">
        <f t="shared" si="24"/>
        <v>0</v>
      </c>
      <c r="G626" s="162"/>
      <c r="H626" s="12">
        <v>616</v>
      </c>
    </row>
    <row r="627" spans="1:8" s="5" customFormat="1" x14ac:dyDescent="0.35">
      <c r="A627" s="12">
        <v>617</v>
      </c>
      <c r="B627" s="160"/>
      <c r="C627" s="160"/>
      <c r="D627" s="160"/>
      <c r="E627" s="160"/>
      <c r="F627" s="161">
        <f t="shared" si="24"/>
        <v>0</v>
      </c>
      <c r="G627" s="162"/>
      <c r="H627" s="12">
        <v>617</v>
      </c>
    </row>
    <row r="628" spans="1:8" s="5" customFormat="1" x14ac:dyDescent="0.35">
      <c r="A628" s="12">
        <v>618</v>
      </c>
      <c r="B628" s="160"/>
      <c r="C628" s="160"/>
      <c r="D628" s="160"/>
      <c r="E628" s="160"/>
      <c r="F628" s="161">
        <f t="shared" si="24"/>
        <v>0</v>
      </c>
      <c r="G628" s="162"/>
      <c r="H628" s="12">
        <v>618</v>
      </c>
    </row>
    <row r="629" spans="1:8" s="5" customFormat="1" x14ac:dyDescent="0.35">
      <c r="A629" s="12">
        <v>619</v>
      </c>
      <c r="B629" s="160"/>
      <c r="C629" s="160"/>
      <c r="D629" s="160"/>
      <c r="E629" s="160"/>
      <c r="F629" s="161">
        <f t="shared" si="24"/>
        <v>0</v>
      </c>
      <c r="G629" s="162"/>
      <c r="H629" s="12">
        <v>619</v>
      </c>
    </row>
    <row r="630" spans="1:8" s="5" customFormat="1" x14ac:dyDescent="0.35">
      <c r="A630" s="12">
        <v>620</v>
      </c>
      <c r="B630" s="160"/>
      <c r="C630" s="160"/>
      <c r="D630" s="160"/>
      <c r="E630" s="160"/>
      <c r="F630" s="161">
        <f t="shared" si="24"/>
        <v>0</v>
      </c>
      <c r="G630" s="162"/>
      <c r="H630" s="12">
        <v>620</v>
      </c>
    </row>
    <row r="631" spans="1:8" s="5" customFormat="1" x14ac:dyDescent="0.35">
      <c r="A631" s="12">
        <v>621</v>
      </c>
      <c r="B631" s="160"/>
      <c r="C631" s="160"/>
      <c r="D631" s="160"/>
      <c r="E631" s="160"/>
      <c r="F631" s="161">
        <f t="shared" si="24"/>
        <v>0</v>
      </c>
      <c r="G631" s="162"/>
      <c r="H631" s="12">
        <v>621</v>
      </c>
    </row>
    <row r="632" spans="1:8" s="5" customFormat="1" x14ac:dyDescent="0.35">
      <c r="A632" s="12">
        <v>622</v>
      </c>
      <c r="B632" s="160"/>
      <c r="C632" s="160"/>
      <c r="D632" s="160"/>
      <c r="E632" s="160"/>
      <c r="F632" s="161">
        <f t="shared" si="24"/>
        <v>0</v>
      </c>
      <c r="G632" s="162"/>
      <c r="H632" s="12">
        <v>622</v>
      </c>
    </row>
    <row r="633" spans="1:8" s="5" customFormat="1" x14ac:dyDescent="0.35">
      <c r="A633" s="12">
        <v>623</v>
      </c>
      <c r="B633" s="160"/>
      <c r="C633" s="160"/>
      <c r="D633" s="160"/>
      <c r="E633" s="160"/>
      <c r="F633" s="161">
        <f t="shared" si="24"/>
        <v>0</v>
      </c>
      <c r="G633" s="162"/>
      <c r="H633" s="12">
        <v>623</v>
      </c>
    </row>
    <row r="634" spans="1:8" s="5" customFormat="1" x14ac:dyDescent="0.35">
      <c r="A634" s="12">
        <v>624</v>
      </c>
      <c r="B634" s="160"/>
      <c r="C634" s="160"/>
      <c r="D634" s="160"/>
      <c r="E634" s="160"/>
      <c r="F634" s="161">
        <f t="shared" si="24"/>
        <v>0</v>
      </c>
      <c r="G634" s="162"/>
      <c r="H634" s="12">
        <v>624</v>
      </c>
    </row>
    <row r="635" spans="1:8" s="5" customFormat="1" x14ac:dyDescent="0.35">
      <c r="A635" s="12">
        <v>625</v>
      </c>
      <c r="B635" s="160"/>
      <c r="C635" s="160"/>
      <c r="D635" s="160"/>
      <c r="E635" s="160"/>
      <c r="F635" s="161">
        <f t="shared" si="24"/>
        <v>0</v>
      </c>
      <c r="G635" s="162"/>
      <c r="H635" s="12">
        <v>625</v>
      </c>
    </row>
    <row r="636" spans="1:8" s="5" customFormat="1" x14ac:dyDescent="0.35">
      <c r="A636" s="12">
        <v>626</v>
      </c>
      <c r="B636" s="160"/>
      <c r="C636" s="160"/>
      <c r="D636" s="160"/>
      <c r="E636" s="160"/>
      <c r="F636" s="161">
        <f t="shared" si="24"/>
        <v>0</v>
      </c>
      <c r="G636" s="162"/>
      <c r="H636" s="12">
        <v>626</v>
      </c>
    </row>
    <row r="637" spans="1:8" s="5" customFormat="1" x14ac:dyDescent="0.35">
      <c r="A637" s="12">
        <v>627</v>
      </c>
      <c r="B637" s="160"/>
      <c r="C637" s="160"/>
      <c r="D637" s="160"/>
      <c r="E637" s="160"/>
      <c r="F637" s="161">
        <f t="shared" si="24"/>
        <v>0</v>
      </c>
      <c r="G637" s="162"/>
      <c r="H637" s="12">
        <v>627</v>
      </c>
    </row>
    <row r="638" spans="1:8" s="5" customFormat="1" x14ac:dyDescent="0.35">
      <c r="A638" s="12">
        <v>628</v>
      </c>
      <c r="B638" s="160"/>
      <c r="C638" s="160"/>
      <c r="D638" s="160"/>
      <c r="E638" s="160"/>
      <c r="F638" s="161">
        <f t="shared" si="24"/>
        <v>0</v>
      </c>
      <c r="G638" s="162"/>
      <c r="H638" s="12">
        <v>628</v>
      </c>
    </row>
    <row r="639" spans="1:8" s="5" customFormat="1" x14ac:dyDescent="0.35">
      <c r="A639" s="12">
        <v>629</v>
      </c>
      <c r="B639" s="160"/>
      <c r="C639" s="160"/>
      <c r="D639" s="160"/>
      <c r="E639" s="160"/>
      <c r="F639" s="161">
        <f t="shared" si="24"/>
        <v>0</v>
      </c>
      <c r="G639" s="162"/>
      <c r="H639" s="12">
        <v>629</v>
      </c>
    </row>
    <row r="640" spans="1:8" s="5" customFormat="1" x14ac:dyDescent="0.35">
      <c r="A640" s="12">
        <v>630</v>
      </c>
      <c r="B640" s="160"/>
      <c r="C640" s="160"/>
      <c r="D640" s="160"/>
      <c r="E640" s="160"/>
      <c r="F640" s="161">
        <f t="shared" si="24"/>
        <v>0</v>
      </c>
      <c r="G640" s="162"/>
      <c r="H640" s="12">
        <v>630</v>
      </c>
    </row>
    <row r="641" spans="1:8" s="5" customFormat="1" x14ac:dyDescent="0.35">
      <c r="A641" s="12">
        <v>631</v>
      </c>
      <c r="B641" s="160"/>
      <c r="C641" s="160"/>
      <c r="D641" s="160"/>
      <c r="E641" s="160"/>
      <c r="F641" s="161">
        <f t="shared" si="24"/>
        <v>0</v>
      </c>
      <c r="G641" s="162"/>
      <c r="H641" s="12">
        <v>631</v>
      </c>
    </row>
    <row r="642" spans="1:8" s="5" customFormat="1" x14ac:dyDescent="0.35">
      <c r="A642" s="12">
        <v>632</v>
      </c>
      <c r="B642" s="160"/>
      <c r="C642" s="160"/>
      <c r="D642" s="160"/>
      <c r="E642" s="160"/>
      <c r="F642" s="161">
        <f t="shared" si="24"/>
        <v>0</v>
      </c>
      <c r="G642" s="162"/>
      <c r="H642" s="12">
        <v>632</v>
      </c>
    </row>
    <row r="643" spans="1:8" s="5" customFormat="1" x14ac:dyDescent="0.35">
      <c r="A643" s="12">
        <v>633</v>
      </c>
      <c r="B643" s="160"/>
      <c r="C643" s="160"/>
      <c r="D643" s="160"/>
      <c r="E643" s="160"/>
      <c r="F643" s="161">
        <f t="shared" si="24"/>
        <v>0</v>
      </c>
      <c r="G643" s="162"/>
      <c r="H643" s="12">
        <v>633</v>
      </c>
    </row>
    <row r="644" spans="1:8" s="5" customFormat="1" x14ac:dyDescent="0.35">
      <c r="A644" s="12">
        <v>634</v>
      </c>
      <c r="B644" s="160"/>
      <c r="C644" s="160"/>
      <c r="D644" s="160"/>
      <c r="E644" s="160"/>
      <c r="F644" s="161">
        <f t="shared" si="24"/>
        <v>0</v>
      </c>
      <c r="G644" s="162"/>
      <c r="H644" s="12">
        <v>634</v>
      </c>
    </row>
    <row r="645" spans="1:8" s="5" customFormat="1" x14ac:dyDescent="0.35">
      <c r="A645" s="12">
        <v>635</v>
      </c>
      <c r="B645" s="160"/>
      <c r="C645" s="160"/>
      <c r="D645" s="160"/>
      <c r="E645" s="160"/>
      <c r="F645" s="161">
        <f t="shared" si="24"/>
        <v>0</v>
      </c>
      <c r="G645" s="162"/>
      <c r="H645" s="12">
        <v>635</v>
      </c>
    </row>
    <row r="646" spans="1:8" s="5" customFormat="1" x14ac:dyDescent="0.35">
      <c r="A646" s="12">
        <v>636</v>
      </c>
      <c r="B646" s="160"/>
      <c r="C646" s="160"/>
      <c r="D646" s="160"/>
      <c r="E646" s="160"/>
      <c r="F646" s="161">
        <f t="shared" si="24"/>
        <v>0</v>
      </c>
      <c r="G646" s="162"/>
      <c r="H646" s="12">
        <v>636</v>
      </c>
    </row>
    <row r="647" spans="1:8" s="5" customFormat="1" x14ac:dyDescent="0.35">
      <c r="A647" s="12">
        <v>637</v>
      </c>
      <c r="B647" s="160"/>
      <c r="C647" s="160"/>
      <c r="D647" s="160"/>
      <c r="E647" s="160"/>
      <c r="F647" s="161">
        <f t="shared" si="24"/>
        <v>0</v>
      </c>
      <c r="G647" s="162"/>
      <c r="H647" s="12">
        <v>637</v>
      </c>
    </row>
    <row r="648" spans="1:8" s="5" customFormat="1" x14ac:dyDescent="0.35">
      <c r="A648" s="12">
        <v>638</v>
      </c>
      <c r="B648" s="160"/>
      <c r="C648" s="160"/>
      <c r="D648" s="160"/>
      <c r="E648" s="160"/>
      <c r="F648" s="161">
        <f t="shared" si="24"/>
        <v>0</v>
      </c>
      <c r="G648" s="162"/>
      <c r="H648" s="12">
        <v>638</v>
      </c>
    </row>
    <row r="649" spans="1:8" s="5" customFormat="1" x14ac:dyDescent="0.35">
      <c r="A649" s="12">
        <v>639</v>
      </c>
      <c r="B649" s="160"/>
      <c r="C649" s="160"/>
      <c r="D649" s="160"/>
      <c r="E649" s="160"/>
      <c r="F649" s="161">
        <f t="shared" si="24"/>
        <v>0</v>
      </c>
      <c r="G649" s="162"/>
      <c r="H649" s="12">
        <v>639</v>
      </c>
    </row>
    <row r="650" spans="1:8" s="5" customFormat="1" x14ac:dyDescent="0.35">
      <c r="A650" s="12">
        <v>640</v>
      </c>
      <c r="B650" s="160"/>
      <c r="C650" s="160"/>
      <c r="D650" s="160"/>
      <c r="E650" s="160"/>
      <c r="F650" s="161">
        <f t="shared" si="24"/>
        <v>0</v>
      </c>
      <c r="G650" s="162"/>
      <c r="H650" s="12">
        <v>640</v>
      </c>
    </row>
    <row r="651" spans="1:8" s="5" customFormat="1" x14ac:dyDescent="0.35">
      <c r="A651" s="12">
        <v>641</v>
      </c>
      <c r="B651" s="160"/>
      <c r="C651" s="160"/>
      <c r="D651" s="160"/>
      <c r="E651" s="160"/>
      <c r="F651" s="161">
        <f t="shared" si="24"/>
        <v>0</v>
      </c>
      <c r="G651" s="162"/>
      <c r="H651" s="12">
        <v>641</v>
      </c>
    </row>
    <row r="652" spans="1:8" s="5" customFormat="1" x14ac:dyDescent="0.35">
      <c r="A652" s="12">
        <v>642</v>
      </c>
      <c r="B652" s="160"/>
      <c r="C652" s="160"/>
      <c r="D652" s="160"/>
      <c r="E652" s="160"/>
      <c r="F652" s="161">
        <f t="shared" si="24"/>
        <v>0</v>
      </c>
      <c r="G652" s="162"/>
      <c r="H652" s="12">
        <v>642</v>
      </c>
    </row>
    <row r="653" spans="1:8" s="5" customFormat="1" x14ac:dyDescent="0.35">
      <c r="A653" s="12">
        <v>643</v>
      </c>
      <c r="B653" s="160"/>
      <c r="C653" s="160"/>
      <c r="D653" s="160"/>
      <c r="E653" s="160"/>
      <c r="F653" s="161">
        <f t="shared" si="24"/>
        <v>0</v>
      </c>
      <c r="G653" s="162"/>
      <c r="H653" s="12">
        <v>643</v>
      </c>
    </row>
    <row r="654" spans="1:8" s="5" customFormat="1" x14ac:dyDescent="0.35">
      <c r="A654" s="12">
        <v>644</v>
      </c>
      <c r="B654" s="160"/>
      <c r="C654" s="160"/>
      <c r="D654" s="160"/>
      <c r="E654" s="160"/>
      <c r="F654" s="161">
        <f t="shared" si="24"/>
        <v>0</v>
      </c>
      <c r="G654" s="162"/>
      <c r="H654" s="12">
        <v>644</v>
      </c>
    </row>
    <row r="655" spans="1:8" s="5" customFormat="1" x14ac:dyDescent="0.35">
      <c r="A655" s="12">
        <v>645</v>
      </c>
      <c r="B655" s="160"/>
      <c r="C655" s="160"/>
      <c r="D655" s="160"/>
      <c r="E655" s="160"/>
      <c r="F655" s="161">
        <f t="shared" si="24"/>
        <v>0</v>
      </c>
      <c r="G655" s="162"/>
      <c r="H655" s="12">
        <v>645</v>
      </c>
    </row>
    <row r="656" spans="1:8" s="5" customFormat="1" x14ac:dyDescent="0.35">
      <c r="A656" s="12">
        <v>646</v>
      </c>
      <c r="B656" s="160"/>
      <c r="C656" s="160"/>
      <c r="D656" s="160"/>
      <c r="E656" s="160"/>
      <c r="F656" s="161">
        <f t="shared" si="24"/>
        <v>0</v>
      </c>
      <c r="G656" s="162"/>
      <c r="H656" s="12">
        <v>646</v>
      </c>
    </row>
    <row r="657" spans="1:8" s="5" customFormat="1" x14ac:dyDescent="0.35">
      <c r="A657" s="12">
        <v>647</v>
      </c>
      <c r="B657" s="160"/>
      <c r="C657" s="160"/>
      <c r="D657" s="160"/>
      <c r="E657" s="160"/>
      <c r="F657" s="161">
        <f t="shared" si="24"/>
        <v>0</v>
      </c>
      <c r="G657" s="162"/>
      <c r="H657" s="12">
        <v>647</v>
      </c>
    </row>
    <row r="658" spans="1:8" s="5" customFormat="1" x14ac:dyDescent="0.35">
      <c r="A658" s="12">
        <v>648</v>
      </c>
      <c r="B658" s="160"/>
      <c r="C658" s="160"/>
      <c r="D658" s="160"/>
      <c r="E658" s="160"/>
      <c r="F658" s="161">
        <f t="shared" si="24"/>
        <v>0</v>
      </c>
      <c r="G658" s="162"/>
      <c r="H658" s="12">
        <v>648</v>
      </c>
    </row>
    <row r="659" spans="1:8" s="5" customFormat="1" x14ac:dyDescent="0.35">
      <c r="A659" s="12">
        <v>649</v>
      </c>
      <c r="B659" s="160"/>
      <c r="C659" s="160"/>
      <c r="D659" s="160"/>
      <c r="E659" s="160"/>
      <c r="F659" s="161">
        <f t="shared" si="24"/>
        <v>0</v>
      </c>
      <c r="G659" s="162"/>
      <c r="H659" s="12">
        <v>649</v>
      </c>
    </row>
    <row r="660" spans="1:8" s="5" customFormat="1" x14ac:dyDescent="0.35">
      <c r="A660" s="12">
        <v>650</v>
      </c>
      <c r="B660" s="160"/>
      <c r="C660" s="160"/>
      <c r="D660" s="160"/>
      <c r="E660" s="160"/>
      <c r="F660" s="161">
        <f t="shared" si="24"/>
        <v>0</v>
      </c>
      <c r="G660" s="162"/>
      <c r="H660" s="12">
        <v>650</v>
      </c>
    </row>
    <row r="661" spans="1:8" s="5" customFormat="1" x14ac:dyDescent="0.35">
      <c r="A661" s="12">
        <v>651</v>
      </c>
      <c r="B661" s="160"/>
      <c r="C661" s="160"/>
      <c r="D661" s="160"/>
      <c r="E661" s="160"/>
      <c r="F661" s="161">
        <f t="shared" si="24"/>
        <v>0</v>
      </c>
      <c r="G661" s="162"/>
      <c r="H661" s="12">
        <v>651</v>
      </c>
    </row>
    <row r="662" spans="1:8" s="5" customFormat="1" x14ac:dyDescent="0.35">
      <c r="A662" s="12">
        <v>652</v>
      </c>
      <c r="B662" s="160"/>
      <c r="C662" s="160"/>
      <c r="D662" s="160"/>
      <c r="E662" s="160"/>
      <c r="F662" s="161">
        <f t="shared" si="24"/>
        <v>0</v>
      </c>
      <c r="G662" s="162"/>
      <c r="H662" s="12">
        <v>652</v>
      </c>
    </row>
    <row r="663" spans="1:8" s="5" customFormat="1" x14ac:dyDescent="0.35">
      <c r="A663" s="12">
        <v>653</v>
      </c>
      <c r="B663" s="160"/>
      <c r="C663" s="160"/>
      <c r="D663" s="160"/>
      <c r="E663" s="160"/>
      <c r="F663" s="161">
        <f t="shared" si="24"/>
        <v>0</v>
      </c>
      <c r="G663" s="162"/>
      <c r="H663" s="12">
        <v>653</v>
      </c>
    </row>
    <row r="664" spans="1:8" s="5" customFormat="1" x14ac:dyDescent="0.35">
      <c r="A664" s="12">
        <v>654</v>
      </c>
      <c r="B664" s="160"/>
      <c r="C664" s="160"/>
      <c r="D664" s="160"/>
      <c r="E664" s="160"/>
      <c r="F664" s="161">
        <f t="shared" si="24"/>
        <v>0</v>
      </c>
      <c r="G664" s="162"/>
      <c r="H664" s="12">
        <v>654</v>
      </c>
    </row>
    <row r="665" spans="1:8" s="5" customFormat="1" x14ac:dyDescent="0.35">
      <c r="A665" s="12">
        <v>655</v>
      </c>
      <c r="B665" s="160"/>
      <c r="C665" s="160"/>
      <c r="D665" s="160"/>
      <c r="E665" s="160"/>
      <c r="F665" s="161">
        <f t="shared" si="24"/>
        <v>0</v>
      </c>
      <c r="G665" s="162"/>
      <c r="H665" s="12">
        <v>655</v>
      </c>
    </row>
    <row r="666" spans="1:8" s="5" customFormat="1" x14ac:dyDescent="0.35">
      <c r="A666" s="12">
        <v>656</v>
      </c>
      <c r="B666" s="160"/>
      <c r="C666" s="160"/>
      <c r="D666" s="160"/>
      <c r="E666" s="160"/>
      <c r="F666" s="161">
        <f t="shared" si="24"/>
        <v>0</v>
      </c>
      <c r="G666" s="162"/>
      <c r="H666" s="12">
        <v>656</v>
      </c>
    </row>
    <row r="667" spans="1:8" s="5" customFormat="1" x14ac:dyDescent="0.35">
      <c r="A667" s="12">
        <v>657</v>
      </c>
      <c r="B667" s="160"/>
      <c r="C667" s="160"/>
      <c r="D667" s="160"/>
      <c r="E667" s="160"/>
      <c r="F667" s="161">
        <f t="shared" si="24"/>
        <v>0</v>
      </c>
      <c r="G667" s="162"/>
      <c r="H667" s="12">
        <v>657</v>
      </c>
    </row>
    <row r="668" spans="1:8" s="5" customFormat="1" x14ac:dyDescent="0.35">
      <c r="A668" s="12">
        <v>658</v>
      </c>
      <c r="B668" s="160"/>
      <c r="C668" s="160"/>
      <c r="D668" s="160"/>
      <c r="E668" s="160"/>
      <c r="F668" s="161">
        <f t="shared" si="24"/>
        <v>0</v>
      </c>
      <c r="G668" s="162"/>
      <c r="H668" s="12">
        <v>658</v>
      </c>
    </row>
    <row r="669" spans="1:8" s="5" customFormat="1" x14ac:dyDescent="0.35">
      <c r="A669" s="12">
        <v>659</v>
      </c>
      <c r="B669" s="160"/>
      <c r="C669" s="160"/>
      <c r="D669" s="160"/>
      <c r="E669" s="160"/>
      <c r="F669" s="161">
        <f t="shared" ref="F669:F732" si="25">D669-(D669*E669)</f>
        <v>0</v>
      </c>
      <c r="G669" s="162"/>
      <c r="H669" s="12">
        <v>659</v>
      </c>
    </row>
    <row r="670" spans="1:8" s="5" customFormat="1" x14ac:dyDescent="0.35">
      <c r="A670" s="12">
        <v>660</v>
      </c>
      <c r="B670" s="160"/>
      <c r="C670" s="160"/>
      <c r="D670" s="160"/>
      <c r="E670" s="160"/>
      <c r="F670" s="161">
        <f t="shared" si="25"/>
        <v>0</v>
      </c>
      <c r="G670" s="162"/>
      <c r="H670" s="12">
        <v>660</v>
      </c>
    </row>
    <row r="671" spans="1:8" s="5" customFormat="1" x14ac:dyDescent="0.35">
      <c r="A671" s="12">
        <v>661</v>
      </c>
      <c r="B671" s="160"/>
      <c r="C671" s="160"/>
      <c r="D671" s="160"/>
      <c r="E671" s="160"/>
      <c r="F671" s="161">
        <f t="shared" si="25"/>
        <v>0</v>
      </c>
      <c r="G671" s="162"/>
      <c r="H671" s="12">
        <v>661</v>
      </c>
    </row>
    <row r="672" spans="1:8" s="5" customFormat="1" x14ac:dyDescent="0.35">
      <c r="A672" s="12">
        <v>662</v>
      </c>
      <c r="B672" s="160"/>
      <c r="C672" s="160"/>
      <c r="D672" s="160"/>
      <c r="E672" s="160"/>
      <c r="F672" s="161">
        <f t="shared" si="25"/>
        <v>0</v>
      </c>
      <c r="G672" s="162"/>
      <c r="H672" s="12">
        <v>662</v>
      </c>
    </row>
    <row r="673" spans="1:8" s="5" customFormat="1" x14ac:dyDescent="0.35">
      <c r="A673" s="12">
        <v>663</v>
      </c>
      <c r="B673" s="160"/>
      <c r="C673" s="160"/>
      <c r="D673" s="160"/>
      <c r="E673" s="160"/>
      <c r="F673" s="161">
        <f t="shared" si="25"/>
        <v>0</v>
      </c>
      <c r="G673" s="162"/>
      <c r="H673" s="12">
        <v>663</v>
      </c>
    </row>
    <row r="674" spans="1:8" s="5" customFormat="1" x14ac:dyDescent="0.35">
      <c r="A674" s="12">
        <v>664</v>
      </c>
      <c r="B674" s="160"/>
      <c r="C674" s="160"/>
      <c r="D674" s="160"/>
      <c r="E674" s="160"/>
      <c r="F674" s="161">
        <f t="shared" si="25"/>
        <v>0</v>
      </c>
      <c r="G674" s="162"/>
      <c r="H674" s="12">
        <v>664</v>
      </c>
    </row>
    <row r="675" spans="1:8" s="5" customFormat="1" x14ac:dyDescent="0.35">
      <c r="A675" s="12">
        <v>665</v>
      </c>
      <c r="B675" s="160"/>
      <c r="C675" s="160"/>
      <c r="D675" s="160"/>
      <c r="E675" s="160"/>
      <c r="F675" s="161">
        <f t="shared" si="25"/>
        <v>0</v>
      </c>
      <c r="G675" s="162"/>
      <c r="H675" s="12">
        <v>665</v>
      </c>
    </row>
    <row r="676" spans="1:8" s="5" customFormat="1" x14ac:dyDescent="0.35">
      <c r="A676" s="12">
        <v>666</v>
      </c>
      <c r="B676" s="160"/>
      <c r="C676" s="160"/>
      <c r="D676" s="160"/>
      <c r="E676" s="160"/>
      <c r="F676" s="161">
        <f t="shared" si="25"/>
        <v>0</v>
      </c>
      <c r="G676" s="162"/>
      <c r="H676" s="12">
        <v>666</v>
      </c>
    </row>
    <row r="677" spans="1:8" s="5" customFormat="1" x14ac:dyDescent="0.35">
      <c r="A677" s="12">
        <v>667</v>
      </c>
      <c r="B677" s="160"/>
      <c r="C677" s="160"/>
      <c r="D677" s="160"/>
      <c r="E677" s="160"/>
      <c r="F677" s="161">
        <f t="shared" si="25"/>
        <v>0</v>
      </c>
      <c r="G677" s="162"/>
      <c r="H677" s="12">
        <v>667</v>
      </c>
    </row>
    <row r="678" spans="1:8" s="5" customFormat="1" x14ac:dyDescent="0.35">
      <c r="A678" s="12">
        <v>668</v>
      </c>
      <c r="B678" s="160"/>
      <c r="C678" s="160"/>
      <c r="D678" s="160"/>
      <c r="E678" s="160"/>
      <c r="F678" s="161">
        <f t="shared" si="25"/>
        <v>0</v>
      </c>
      <c r="G678" s="162"/>
      <c r="H678" s="12">
        <v>668</v>
      </c>
    </row>
    <row r="679" spans="1:8" s="5" customFormat="1" x14ac:dyDescent="0.35">
      <c r="A679" s="12">
        <v>669</v>
      </c>
      <c r="B679" s="160"/>
      <c r="C679" s="160"/>
      <c r="D679" s="160"/>
      <c r="E679" s="160"/>
      <c r="F679" s="161">
        <f t="shared" si="25"/>
        <v>0</v>
      </c>
      <c r="G679" s="162"/>
      <c r="H679" s="12">
        <v>669</v>
      </c>
    </row>
    <row r="680" spans="1:8" s="5" customFormat="1" x14ac:dyDescent="0.35">
      <c r="A680" s="12">
        <v>670</v>
      </c>
      <c r="B680" s="160"/>
      <c r="C680" s="160"/>
      <c r="D680" s="160"/>
      <c r="E680" s="160"/>
      <c r="F680" s="161">
        <f t="shared" si="25"/>
        <v>0</v>
      </c>
      <c r="G680" s="162"/>
      <c r="H680" s="12">
        <v>670</v>
      </c>
    </row>
    <row r="681" spans="1:8" s="5" customFormat="1" x14ac:dyDescent="0.35">
      <c r="A681" s="12">
        <v>671</v>
      </c>
      <c r="B681" s="160"/>
      <c r="C681" s="160"/>
      <c r="D681" s="160"/>
      <c r="E681" s="160"/>
      <c r="F681" s="161">
        <f t="shared" si="25"/>
        <v>0</v>
      </c>
      <c r="G681" s="162"/>
      <c r="H681" s="12">
        <v>671</v>
      </c>
    </row>
    <row r="682" spans="1:8" s="5" customFormat="1" x14ac:dyDescent="0.35">
      <c r="A682" s="12">
        <v>672</v>
      </c>
      <c r="B682" s="160"/>
      <c r="C682" s="160"/>
      <c r="D682" s="160"/>
      <c r="E682" s="160"/>
      <c r="F682" s="161">
        <f t="shared" si="25"/>
        <v>0</v>
      </c>
      <c r="G682" s="162"/>
      <c r="H682" s="12">
        <v>672</v>
      </c>
    </row>
    <row r="683" spans="1:8" s="5" customFormat="1" x14ac:dyDescent="0.35">
      <c r="A683" s="12">
        <v>673</v>
      </c>
      <c r="B683" s="160"/>
      <c r="C683" s="160"/>
      <c r="D683" s="160"/>
      <c r="E683" s="160"/>
      <c r="F683" s="161">
        <f t="shared" si="25"/>
        <v>0</v>
      </c>
      <c r="G683" s="162"/>
      <c r="H683" s="12">
        <v>673</v>
      </c>
    </row>
    <row r="684" spans="1:8" s="5" customFormat="1" x14ac:dyDescent="0.35">
      <c r="A684" s="12">
        <v>674</v>
      </c>
      <c r="B684" s="160"/>
      <c r="C684" s="160"/>
      <c r="D684" s="160"/>
      <c r="E684" s="160"/>
      <c r="F684" s="161">
        <f t="shared" si="25"/>
        <v>0</v>
      </c>
      <c r="G684" s="162"/>
      <c r="H684" s="12">
        <v>674</v>
      </c>
    </row>
    <row r="685" spans="1:8" s="5" customFormat="1" x14ac:dyDescent="0.35">
      <c r="A685" s="12">
        <v>675</v>
      </c>
      <c r="B685" s="160"/>
      <c r="C685" s="160"/>
      <c r="D685" s="160"/>
      <c r="E685" s="160"/>
      <c r="F685" s="161">
        <f t="shared" si="25"/>
        <v>0</v>
      </c>
      <c r="G685" s="162"/>
      <c r="H685" s="12">
        <v>675</v>
      </c>
    </row>
    <row r="686" spans="1:8" s="5" customFormat="1" x14ac:dyDescent="0.35">
      <c r="A686" s="12">
        <v>676</v>
      </c>
      <c r="B686" s="160"/>
      <c r="C686" s="160"/>
      <c r="D686" s="160"/>
      <c r="E686" s="160"/>
      <c r="F686" s="161">
        <f t="shared" si="25"/>
        <v>0</v>
      </c>
      <c r="G686" s="162"/>
      <c r="H686" s="12">
        <v>676</v>
      </c>
    </row>
    <row r="687" spans="1:8" s="5" customFormat="1" x14ac:dyDescent="0.35">
      <c r="A687" s="12">
        <v>677</v>
      </c>
      <c r="B687" s="160"/>
      <c r="C687" s="160"/>
      <c r="D687" s="160"/>
      <c r="E687" s="160"/>
      <c r="F687" s="161">
        <f t="shared" si="25"/>
        <v>0</v>
      </c>
      <c r="G687" s="162"/>
      <c r="H687" s="12">
        <v>677</v>
      </c>
    </row>
    <row r="688" spans="1:8" s="5" customFormat="1" x14ac:dyDescent="0.35">
      <c r="A688" s="12">
        <v>678</v>
      </c>
      <c r="B688" s="160"/>
      <c r="C688" s="160"/>
      <c r="D688" s="160"/>
      <c r="E688" s="160"/>
      <c r="F688" s="161">
        <f t="shared" si="25"/>
        <v>0</v>
      </c>
      <c r="G688" s="162"/>
      <c r="H688" s="12">
        <v>678</v>
      </c>
    </row>
    <row r="689" spans="1:8" s="5" customFormat="1" x14ac:dyDescent="0.35">
      <c r="A689" s="12">
        <v>679</v>
      </c>
      <c r="B689" s="160"/>
      <c r="C689" s="160"/>
      <c r="D689" s="160"/>
      <c r="E689" s="160"/>
      <c r="F689" s="161">
        <f t="shared" si="25"/>
        <v>0</v>
      </c>
      <c r="G689" s="162"/>
      <c r="H689" s="12">
        <v>679</v>
      </c>
    </row>
    <row r="690" spans="1:8" s="5" customFormat="1" x14ac:dyDescent="0.35">
      <c r="A690" s="12">
        <v>680</v>
      </c>
      <c r="B690" s="160"/>
      <c r="C690" s="160"/>
      <c r="D690" s="160"/>
      <c r="E690" s="160"/>
      <c r="F690" s="161">
        <f t="shared" si="25"/>
        <v>0</v>
      </c>
      <c r="G690" s="162"/>
      <c r="H690" s="12">
        <v>680</v>
      </c>
    </row>
    <row r="691" spans="1:8" s="5" customFormat="1" x14ac:dyDescent="0.35">
      <c r="A691" s="12">
        <v>681</v>
      </c>
      <c r="B691" s="160"/>
      <c r="C691" s="160"/>
      <c r="D691" s="160"/>
      <c r="E691" s="160"/>
      <c r="F691" s="161">
        <f t="shared" si="25"/>
        <v>0</v>
      </c>
      <c r="G691" s="162"/>
      <c r="H691" s="12">
        <v>681</v>
      </c>
    </row>
    <row r="692" spans="1:8" s="5" customFormat="1" x14ac:dyDescent="0.35">
      <c r="A692" s="12">
        <v>682</v>
      </c>
      <c r="B692" s="160"/>
      <c r="C692" s="160"/>
      <c r="D692" s="160"/>
      <c r="E692" s="160"/>
      <c r="F692" s="161">
        <f t="shared" si="25"/>
        <v>0</v>
      </c>
      <c r="G692" s="162"/>
      <c r="H692" s="12">
        <v>682</v>
      </c>
    </row>
    <row r="693" spans="1:8" s="5" customFormat="1" x14ac:dyDescent="0.35">
      <c r="A693" s="12">
        <v>683</v>
      </c>
      <c r="B693" s="160"/>
      <c r="C693" s="160"/>
      <c r="D693" s="160"/>
      <c r="E693" s="160"/>
      <c r="F693" s="161">
        <f t="shared" si="25"/>
        <v>0</v>
      </c>
      <c r="G693" s="162"/>
      <c r="H693" s="12">
        <v>683</v>
      </c>
    </row>
    <row r="694" spans="1:8" s="5" customFormat="1" x14ac:dyDescent="0.35">
      <c r="A694" s="12">
        <v>684</v>
      </c>
      <c r="B694" s="160"/>
      <c r="C694" s="160"/>
      <c r="D694" s="160"/>
      <c r="E694" s="160"/>
      <c r="F694" s="161">
        <f t="shared" si="25"/>
        <v>0</v>
      </c>
      <c r="G694" s="162"/>
      <c r="H694" s="12">
        <v>684</v>
      </c>
    </row>
    <row r="695" spans="1:8" s="5" customFormat="1" x14ac:dyDescent="0.35">
      <c r="A695" s="12">
        <v>685</v>
      </c>
      <c r="B695" s="160"/>
      <c r="C695" s="160"/>
      <c r="D695" s="160"/>
      <c r="E695" s="160"/>
      <c r="F695" s="161">
        <f t="shared" si="25"/>
        <v>0</v>
      </c>
      <c r="G695" s="162"/>
      <c r="H695" s="12">
        <v>685</v>
      </c>
    </row>
    <row r="696" spans="1:8" s="5" customFormat="1" x14ac:dyDescent="0.35">
      <c r="A696" s="12">
        <v>686</v>
      </c>
      <c r="B696" s="160"/>
      <c r="C696" s="160"/>
      <c r="D696" s="160"/>
      <c r="E696" s="160"/>
      <c r="F696" s="161">
        <f t="shared" si="25"/>
        <v>0</v>
      </c>
      <c r="G696" s="162"/>
      <c r="H696" s="12">
        <v>686</v>
      </c>
    </row>
    <row r="697" spans="1:8" s="5" customFormat="1" x14ac:dyDescent="0.35">
      <c r="A697" s="12">
        <v>687</v>
      </c>
      <c r="B697" s="160"/>
      <c r="C697" s="160"/>
      <c r="D697" s="160"/>
      <c r="E697" s="160"/>
      <c r="F697" s="161">
        <f t="shared" si="25"/>
        <v>0</v>
      </c>
      <c r="G697" s="162"/>
      <c r="H697" s="12">
        <v>687</v>
      </c>
    </row>
    <row r="698" spans="1:8" s="5" customFormat="1" x14ac:dyDescent="0.35">
      <c r="A698" s="12">
        <v>688</v>
      </c>
      <c r="B698" s="160"/>
      <c r="C698" s="160"/>
      <c r="D698" s="160"/>
      <c r="E698" s="160"/>
      <c r="F698" s="161">
        <f t="shared" si="25"/>
        <v>0</v>
      </c>
      <c r="G698" s="162"/>
      <c r="H698" s="12">
        <v>688</v>
      </c>
    </row>
    <row r="699" spans="1:8" s="5" customFormat="1" x14ac:dyDescent="0.35">
      <c r="A699" s="12">
        <v>689</v>
      </c>
      <c r="B699" s="160"/>
      <c r="C699" s="160"/>
      <c r="D699" s="160"/>
      <c r="E699" s="160"/>
      <c r="F699" s="161">
        <f t="shared" si="25"/>
        <v>0</v>
      </c>
      <c r="G699" s="162"/>
      <c r="H699" s="12">
        <v>689</v>
      </c>
    </row>
    <row r="700" spans="1:8" s="5" customFormat="1" x14ac:dyDescent="0.35">
      <c r="A700" s="12">
        <v>690</v>
      </c>
      <c r="B700" s="160"/>
      <c r="C700" s="160"/>
      <c r="D700" s="160"/>
      <c r="E700" s="160"/>
      <c r="F700" s="161">
        <f t="shared" si="25"/>
        <v>0</v>
      </c>
      <c r="G700" s="162"/>
      <c r="H700" s="12">
        <v>690</v>
      </c>
    </row>
    <row r="701" spans="1:8" s="5" customFormat="1" x14ac:dyDescent="0.35">
      <c r="A701" s="12">
        <v>691</v>
      </c>
      <c r="B701" s="160"/>
      <c r="C701" s="160"/>
      <c r="D701" s="160"/>
      <c r="E701" s="160"/>
      <c r="F701" s="161">
        <f t="shared" si="25"/>
        <v>0</v>
      </c>
      <c r="G701" s="162"/>
      <c r="H701" s="12">
        <v>691</v>
      </c>
    </row>
    <row r="702" spans="1:8" s="5" customFormat="1" x14ac:dyDescent="0.35">
      <c r="A702" s="12">
        <v>692</v>
      </c>
      <c r="B702" s="160"/>
      <c r="C702" s="160"/>
      <c r="D702" s="160"/>
      <c r="E702" s="160"/>
      <c r="F702" s="161">
        <f t="shared" si="25"/>
        <v>0</v>
      </c>
      <c r="G702" s="162"/>
      <c r="H702" s="12">
        <v>692</v>
      </c>
    </row>
    <row r="703" spans="1:8" s="5" customFormat="1" x14ac:dyDescent="0.35">
      <c r="A703" s="12">
        <v>693</v>
      </c>
      <c r="B703" s="160"/>
      <c r="C703" s="160"/>
      <c r="D703" s="160"/>
      <c r="E703" s="160"/>
      <c r="F703" s="161">
        <f t="shared" si="25"/>
        <v>0</v>
      </c>
      <c r="G703" s="162"/>
      <c r="H703" s="12">
        <v>693</v>
      </c>
    </row>
    <row r="704" spans="1:8" s="5" customFormat="1" x14ac:dyDescent="0.35">
      <c r="A704" s="12">
        <v>694</v>
      </c>
      <c r="B704" s="160"/>
      <c r="C704" s="160"/>
      <c r="D704" s="160"/>
      <c r="E704" s="160"/>
      <c r="F704" s="161">
        <f t="shared" si="25"/>
        <v>0</v>
      </c>
      <c r="G704" s="162"/>
      <c r="H704" s="12">
        <v>694</v>
      </c>
    </row>
    <row r="705" spans="1:8" s="5" customFormat="1" x14ac:dyDescent="0.35">
      <c r="A705" s="12">
        <v>695</v>
      </c>
      <c r="B705" s="160"/>
      <c r="C705" s="160"/>
      <c r="D705" s="160"/>
      <c r="E705" s="160"/>
      <c r="F705" s="161">
        <f t="shared" si="25"/>
        <v>0</v>
      </c>
      <c r="G705" s="162"/>
      <c r="H705" s="12">
        <v>695</v>
      </c>
    </row>
    <row r="706" spans="1:8" s="5" customFormat="1" x14ac:dyDescent="0.35">
      <c r="A706" s="12">
        <v>696</v>
      </c>
      <c r="B706" s="160"/>
      <c r="C706" s="160"/>
      <c r="D706" s="160"/>
      <c r="E706" s="160"/>
      <c r="F706" s="161">
        <f t="shared" si="25"/>
        <v>0</v>
      </c>
      <c r="G706" s="162"/>
      <c r="H706" s="12">
        <v>696</v>
      </c>
    </row>
    <row r="707" spans="1:8" s="5" customFormat="1" x14ac:dyDescent="0.35">
      <c r="A707" s="12">
        <v>697</v>
      </c>
      <c r="B707" s="160"/>
      <c r="C707" s="160"/>
      <c r="D707" s="160"/>
      <c r="E707" s="160"/>
      <c r="F707" s="161">
        <f t="shared" si="25"/>
        <v>0</v>
      </c>
      <c r="G707" s="162"/>
      <c r="H707" s="12">
        <v>697</v>
      </c>
    </row>
    <row r="708" spans="1:8" s="5" customFormat="1" x14ac:dyDescent="0.35">
      <c r="A708" s="12">
        <v>698</v>
      </c>
      <c r="B708" s="160"/>
      <c r="C708" s="160"/>
      <c r="D708" s="160"/>
      <c r="E708" s="160"/>
      <c r="F708" s="161">
        <f t="shared" si="25"/>
        <v>0</v>
      </c>
      <c r="G708" s="162"/>
      <c r="H708" s="12">
        <v>698</v>
      </c>
    </row>
    <row r="709" spans="1:8" s="5" customFormat="1" x14ac:dyDescent="0.35">
      <c r="A709" s="12">
        <v>699</v>
      </c>
      <c r="B709" s="160"/>
      <c r="C709" s="160"/>
      <c r="D709" s="160"/>
      <c r="E709" s="160"/>
      <c r="F709" s="161">
        <f t="shared" si="25"/>
        <v>0</v>
      </c>
      <c r="G709" s="162"/>
      <c r="H709" s="12">
        <v>699</v>
      </c>
    </row>
    <row r="710" spans="1:8" s="5" customFormat="1" x14ac:dyDescent="0.35">
      <c r="A710" s="12">
        <v>700</v>
      </c>
      <c r="B710" s="160"/>
      <c r="C710" s="160"/>
      <c r="D710" s="160"/>
      <c r="E710" s="160"/>
      <c r="F710" s="161">
        <f t="shared" si="25"/>
        <v>0</v>
      </c>
      <c r="G710" s="162"/>
      <c r="H710" s="12">
        <v>700</v>
      </c>
    </row>
    <row r="711" spans="1:8" s="5" customFormat="1" x14ac:dyDescent="0.35">
      <c r="A711" s="12">
        <v>701</v>
      </c>
      <c r="B711" s="160"/>
      <c r="C711" s="160"/>
      <c r="D711" s="160"/>
      <c r="E711" s="160"/>
      <c r="F711" s="161">
        <f t="shared" si="25"/>
        <v>0</v>
      </c>
      <c r="G711" s="162"/>
      <c r="H711" s="12">
        <v>701</v>
      </c>
    </row>
    <row r="712" spans="1:8" s="5" customFormat="1" x14ac:dyDescent="0.35">
      <c r="A712" s="12">
        <v>702</v>
      </c>
      <c r="B712" s="160"/>
      <c r="C712" s="160"/>
      <c r="D712" s="160"/>
      <c r="E712" s="160"/>
      <c r="F712" s="161">
        <f t="shared" si="25"/>
        <v>0</v>
      </c>
      <c r="G712" s="162"/>
      <c r="H712" s="12">
        <v>702</v>
      </c>
    </row>
    <row r="713" spans="1:8" s="5" customFormat="1" x14ac:dyDescent="0.35">
      <c r="A713" s="12">
        <v>703</v>
      </c>
      <c r="B713" s="160"/>
      <c r="C713" s="160"/>
      <c r="D713" s="160"/>
      <c r="E713" s="160"/>
      <c r="F713" s="161">
        <f t="shared" si="25"/>
        <v>0</v>
      </c>
      <c r="G713" s="162"/>
      <c r="H713" s="12">
        <v>703</v>
      </c>
    </row>
    <row r="714" spans="1:8" s="5" customFormat="1" x14ac:dyDescent="0.35">
      <c r="A714" s="12">
        <v>704</v>
      </c>
      <c r="B714" s="160"/>
      <c r="C714" s="160"/>
      <c r="D714" s="160"/>
      <c r="E714" s="160"/>
      <c r="F714" s="161">
        <f t="shared" si="25"/>
        <v>0</v>
      </c>
      <c r="G714" s="162"/>
      <c r="H714" s="12">
        <v>704</v>
      </c>
    </row>
    <row r="715" spans="1:8" s="5" customFormat="1" x14ac:dyDescent="0.35">
      <c r="A715" s="12">
        <v>705</v>
      </c>
      <c r="B715" s="160"/>
      <c r="C715" s="160"/>
      <c r="D715" s="160"/>
      <c r="E715" s="160"/>
      <c r="F715" s="161">
        <f t="shared" si="25"/>
        <v>0</v>
      </c>
      <c r="G715" s="162"/>
      <c r="H715" s="12">
        <v>705</v>
      </c>
    </row>
    <row r="716" spans="1:8" s="5" customFormat="1" x14ac:dyDescent="0.35">
      <c r="A716" s="12">
        <v>706</v>
      </c>
      <c r="B716" s="160"/>
      <c r="C716" s="160"/>
      <c r="D716" s="160"/>
      <c r="E716" s="160"/>
      <c r="F716" s="161">
        <f t="shared" si="25"/>
        <v>0</v>
      </c>
      <c r="G716" s="162"/>
      <c r="H716" s="12">
        <v>706</v>
      </c>
    </row>
    <row r="717" spans="1:8" s="5" customFormat="1" x14ac:dyDescent="0.35">
      <c r="A717" s="12">
        <v>707</v>
      </c>
      <c r="B717" s="160"/>
      <c r="C717" s="160"/>
      <c r="D717" s="160"/>
      <c r="E717" s="160"/>
      <c r="F717" s="161">
        <f t="shared" si="25"/>
        <v>0</v>
      </c>
      <c r="G717" s="162"/>
      <c r="H717" s="12">
        <v>707</v>
      </c>
    </row>
    <row r="718" spans="1:8" s="5" customFormat="1" x14ac:dyDescent="0.35">
      <c r="A718" s="12">
        <v>708</v>
      </c>
      <c r="B718" s="160"/>
      <c r="C718" s="160"/>
      <c r="D718" s="160"/>
      <c r="E718" s="160"/>
      <c r="F718" s="161">
        <f t="shared" si="25"/>
        <v>0</v>
      </c>
      <c r="G718" s="162"/>
      <c r="H718" s="12">
        <v>708</v>
      </c>
    </row>
    <row r="719" spans="1:8" s="5" customFormat="1" x14ac:dyDescent="0.35">
      <c r="A719" s="12">
        <v>709</v>
      </c>
      <c r="B719" s="160"/>
      <c r="C719" s="160"/>
      <c r="D719" s="160"/>
      <c r="E719" s="160"/>
      <c r="F719" s="161">
        <f t="shared" si="25"/>
        <v>0</v>
      </c>
      <c r="G719" s="162"/>
      <c r="H719" s="12">
        <v>709</v>
      </c>
    </row>
    <row r="720" spans="1:8" s="5" customFormat="1" x14ac:dyDescent="0.35">
      <c r="A720" s="12">
        <v>710</v>
      </c>
      <c r="B720" s="160"/>
      <c r="C720" s="160"/>
      <c r="D720" s="160"/>
      <c r="E720" s="160"/>
      <c r="F720" s="161">
        <f t="shared" si="25"/>
        <v>0</v>
      </c>
      <c r="G720" s="162"/>
      <c r="H720" s="12">
        <v>710</v>
      </c>
    </row>
    <row r="721" spans="1:8" s="5" customFormat="1" x14ac:dyDescent="0.35">
      <c r="A721" s="12">
        <v>711</v>
      </c>
      <c r="B721" s="160"/>
      <c r="C721" s="160"/>
      <c r="D721" s="160"/>
      <c r="E721" s="160"/>
      <c r="F721" s="161">
        <f t="shared" si="25"/>
        <v>0</v>
      </c>
      <c r="G721" s="162"/>
      <c r="H721" s="12">
        <v>711</v>
      </c>
    </row>
    <row r="722" spans="1:8" s="5" customFormat="1" x14ac:dyDescent="0.35">
      <c r="A722" s="12">
        <v>712</v>
      </c>
      <c r="B722" s="160"/>
      <c r="C722" s="160"/>
      <c r="D722" s="160"/>
      <c r="E722" s="160"/>
      <c r="F722" s="161">
        <f t="shared" si="25"/>
        <v>0</v>
      </c>
      <c r="G722" s="162"/>
      <c r="H722" s="12">
        <v>712</v>
      </c>
    </row>
    <row r="723" spans="1:8" s="5" customFormat="1" x14ac:dyDescent="0.35">
      <c r="A723" s="12">
        <v>713</v>
      </c>
      <c r="B723" s="160"/>
      <c r="C723" s="160"/>
      <c r="D723" s="160"/>
      <c r="E723" s="160"/>
      <c r="F723" s="161">
        <f t="shared" si="25"/>
        <v>0</v>
      </c>
      <c r="G723" s="162"/>
      <c r="H723" s="12">
        <v>713</v>
      </c>
    </row>
    <row r="724" spans="1:8" s="5" customFormat="1" x14ac:dyDescent="0.35">
      <c r="A724" s="12">
        <v>714</v>
      </c>
      <c r="B724" s="160"/>
      <c r="C724" s="160"/>
      <c r="D724" s="160"/>
      <c r="E724" s="160"/>
      <c r="F724" s="161">
        <f t="shared" si="25"/>
        <v>0</v>
      </c>
      <c r="G724" s="162"/>
      <c r="H724" s="12">
        <v>714</v>
      </c>
    </row>
    <row r="725" spans="1:8" s="5" customFormat="1" x14ac:dyDescent="0.35">
      <c r="A725" s="12">
        <v>715</v>
      </c>
      <c r="B725" s="160"/>
      <c r="C725" s="160"/>
      <c r="D725" s="160"/>
      <c r="E725" s="160"/>
      <c r="F725" s="161">
        <f t="shared" si="25"/>
        <v>0</v>
      </c>
      <c r="G725" s="162"/>
      <c r="H725" s="12">
        <v>715</v>
      </c>
    </row>
    <row r="726" spans="1:8" s="5" customFormat="1" x14ac:dyDescent="0.35">
      <c r="A726" s="12">
        <v>716</v>
      </c>
      <c r="B726" s="160"/>
      <c r="C726" s="160"/>
      <c r="D726" s="160"/>
      <c r="E726" s="160"/>
      <c r="F726" s="161">
        <f t="shared" si="25"/>
        <v>0</v>
      </c>
      <c r="G726" s="162"/>
      <c r="H726" s="12">
        <v>716</v>
      </c>
    </row>
    <row r="727" spans="1:8" s="5" customFormat="1" x14ac:dyDescent="0.35">
      <c r="A727" s="12">
        <v>717</v>
      </c>
      <c r="B727" s="160"/>
      <c r="C727" s="160"/>
      <c r="D727" s="160"/>
      <c r="E727" s="160"/>
      <c r="F727" s="161">
        <f t="shared" si="25"/>
        <v>0</v>
      </c>
      <c r="G727" s="162"/>
      <c r="H727" s="12">
        <v>717</v>
      </c>
    </row>
    <row r="728" spans="1:8" s="5" customFormat="1" x14ac:dyDescent="0.35">
      <c r="A728" s="12">
        <v>718</v>
      </c>
      <c r="B728" s="160"/>
      <c r="C728" s="160"/>
      <c r="D728" s="160"/>
      <c r="E728" s="160"/>
      <c r="F728" s="161">
        <f t="shared" si="25"/>
        <v>0</v>
      </c>
      <c r="G728" s="162"/>
      <c r="H728" s="12">
        <v>718</v>
      </c>
    </row>
    <row r="729" spans="1:8" s="5" customFormat="1" x14ac:dyDescent="0.35">
      <c r="A729" s="12">
        <v>719</v>
      </c>
      <c r="B729" s="160"/>
      <c r="C729" s="160"/>
      <c r="D729" s="160"/>
      <c r="E729" s="160"/>
      <c r="F729" s="161">
        <f t="shared" si="25"/>
        <v>0</v>
      </c>
      <c r="G729" s="162"/>
      <c r="H729" s="12">
        <v>719</v>
      </c>
    </row>
    <row r="730" spans="1:8" s="5" customFormat="1" x14ac:dyDescent="0.35">
      <c r="A730" s="12">
        <v>720</v>
      </c>
      <c r="B730" s="160"/>
      <c r="C730" s="160"/>
      <c r="D730" s="160"/>
      <c r="E730" s="160"/>
      <c r="F730" s="161">
        <f t="shared" si="25"/>
        <v>0</v>
      </c>
      <c r="G730" s="162"/>
      <c r="H730" s="12">
        <v>720</v>
      </c>
    </row>
    <row r="731" spans="1:8" s="5" customFormat="1" x14ac:dyDescent="0.35">
      <c r="A731" s="12">
        <v>721</v>
      </c>
      <c r="B731" s="160"/>
      <c r="C731" s="160"/>
      <c r="D731" s="160"/>
      <c r="E731" s="160"/>
      <c r="F731" s="161">
        <f t="shared" si="25"/>
        <v>0</v>
      </c>
      <c r="G731" s="162"/>
      <c r="H731" s="12">
        <v>721</v>
      </c>
    </row>
    <row r="732" spans="1:8" s="5" customFormat="1" x14ac:dyDescent="0.35">
      <c r="A732" s="12">
        <v>722</v>
      </c>
      <c r="B732" s="160"/>
      <c r="C732" s="160"/>
      <c r="D732" s="160"/>
      <c r="E732" s="160"/>
      <c r="F732" s="161">
        <f t="shared" si="25"/>
        <v>0</v>
      </c>
      <c r="G732" s="162"/>
      <c r="H732" s="12">
        <v>722</v>
      </c>
    </row>
    <row r="733" spans="1:8" s="5" customFormat="1" x14ac:dyDescent="0.35">
      <c r="A733" s="12">
        <v>723</v>
      </c>
      <c r="B733" s="160"/>
      <c r="C733" s="160"/>
      <c r="D733" s="160"/>
      <c r="E733" s="160"/>
      <c r="F733" s="161">
        <f t="shared" ref="F733:F760" si="26">D733-(D733*E733)</f>
        <v>0</v>
      </c>
      <c r="G733" s="162"/>
      <c r="H733" s="12">
        <v>723</v>
      </c>
    </row>
    <row r="734" spans="1:8" s="5" customFormat="1" x14ac:dyDescent="0.35">
      <c r="A734" s="12">
        <v>724</v>
      </c>
      <c r="B734" s="160"/>
      <c r="C734" s="160"/>
      <c r="D734" s="160"/>
      <c r="E734" s="160"/>
      <c r="F734" s="161">
        <f t="shared" si="26"/>
        <v>0</v>
      </c>
      <c r="G734" s="162"/>
      <c r="H734" s="12">
        <v>724</v>
      </c>
    </row>
    <row r="735" spans="1:8" s="5" customFormat="1" x14ac:dyDescent="0.35">
      <c r="A735" s="12">
        <v>725</v>
      </c>
      <c r="B735" s="160"/>
      <c r="C735" s="160"/>
      <c r="D735" s="160"/>
      <c r="E735" s="160"/>
      <c r="F735" s="161">
        <f t="shared" si="26"/>
        <v>0</v>
      </c>
      <c r="G735" s="162"/>
      <c r="H735" s="12">
        <v>725</v>
      </c>
    </row>
    <row r="736" spans="1:8" s="5" customFormat="1" x14ac:dyDescent="0.35">
      <c r="A736" s="12">
        <v>726</v>
      </c>
      <c r="B736" s="160"/>
      <c r="C736" s="160"/>
      <c r="D736" s="160"/>
      <c r="E736" s="160"/>
      <c r="F736" s="161">
        <f t="shared" si="26"/>
        <v>0</v>
      </c>
      <c r="G736" s="162"/>
      <c r="H736" s="12">
        <v>726</v>
      </c>
    </row>
    <row r="737" spans="1:8" s="5" customFormat="1" x14ac:dyDescent="0.35">
      <c r="A737" s="12">
        <v>727</v>
      </c>
      <c r="B737" s="160"/>
      <c r="C737" s="160"/>
      <c r="D737" s="160"/>
      <c r="E737" s="160"/>
      <c r="F737" s="161">
        <f t="shared" si="26"/>
        <v>0</v>
      </c>
      <c r="G737" s="162"/>
      <c r="H737" s="12">
        <v>727</v>
      </c>
    </row>
    <row r="738" spans="1:8" s="5" customFormat="1" x14ac:dyDescent="0.35">
      <c r="A738" s="12">
        <v>728</v>
      </c>
      <c r="B738" s="160"/>
      <c r="C738" s="160"/>
      <c r="D738" s="160"/>
      <c r="E738" s="160"/>
      <c r="F738" s="161">
        <f t="shared" si="26"/>
        <v>0</v>
      </c>
      <c r="G738" s="162"/>
      <c r="H738" s="12">
        <v>728</v>
      </c>
    </row>
    <row r="739" spans="1:8" s="5" customFormat="1" x14ac:dyDescent="0.35">
      <c r="A739" s="12">
        <v>729</v>
      </c>
      <c r="B739" s="160"/>
      <c r="C739" s="160"/>
      <c r="D739" s="160"/>
      <c r="E739" s="160"/>
      <c r="F739" s="161">
        <f t="shared" si="26"/>
        <v>0</v>
      </c>
      <c r="G739" s="162"/>
      <c r="H739" s="12">
        <v>729</v>
      </c>
    </row>
    <row r="740" spans="1:8" s="5" customFormat="1" x14ac:dyDescent="0.35">
      <c r="A740" s="12">
        <v>730</v>
      </c>
      <c r="B740" s="160"/>
      <c r="C740" s="160"/>
      <c r="D740" s="160"/>
      <c r="E740" s="160"/>
      <c r="F740" s="161">
        <f t="shared" si="26"/>
        <v>0</v>
      </c>
      <c r="G740" s="162"/>
      <c r="H740" s="12">
        <v>730</v>
      </c>
    </row>
    <row r="741" spans="1:8" s="5" customFormat="1" x14ac:dyDescent="0.35">
      <c r="A741" s="12">
        <v>731</v>
      </c>
      <c r="B741" s="160"/>
      <c r="C741" s="160"/>
      <c r="D741" s="160"/>
      <c r="E741" s="160"/>
      <c r="F741" s="161">
        <f t="shared" si="26"/>
        <v>0</v>
      </c>
      <c r="G741" s="162"/>
      <c r="H741" s="12">
        <v>731</v>
      </c>
    </row>
    <row r="742" spans="1:8" s="5" customFormat="1" x14ac:dyDescent="0.35">
      <c r="A742" s="12">
        <v>732</v>
      </c>
      <c r="B742" s="160"/>
      <c r="C742" s="160"/>
      <c r="D742" s="160"/>
      <c r="E742" s="160"/>
      <c r="F742" s="161">
        <f t="shared" si="26"/>
        <v>0</v>
      </c>
      <c r="G742" s="162"/>
      <c r="H742" s="12">
        <v>732</v>
      </c>
    </row>
    <row r="743" spans="1:8" s="5" customFormat="1" x14ac:dyDescent="0.35">
      <c r="A743" s="12">
        <v>733</v>
      </c>
      <c r="B743" s="160"/>
      <c r="C743" s="160"/>
      <c r="D743" s="160"/>
      <c r="E743" s="160"/>
      <c r="F743" s="161">
        <f t="shared" si="26"/>
        <v>0</v>
      </c>
      <c r="G743" s="162"/>
      <c r="H743" s="12">
        <v>733</v>
      </c>
    </row>
    <row r="744" spans="1:8" s="5" customFormat="1" x14ac:dyDescent="0.35">
      <c r="A744" s="12">
        <v>734</v>
      </c>
      <c r="B744" s="160"/>
      <c r="C744" s="160"/>
      <c r="D744" s="160"/>
      <c r="E744" s="160"/>
      <c r="F744" s="161">
        <f t="shared" si="26"/>
        <v>0</v>
      </c>
      <c r="G744" s="162"/>
      <c r="H744" s="12">
        <v>734</v>
      </c>
    </row>
    <row r="745" spans="1:8" s="5" customFormat="1" x14ac:dyDescent="0.35">
      <c r="A745" s="12">
        <v>735</v>
      </c>
      <c r="B745" s="160"/>
      <c r="C745" s="160"/>
      <c r="D745" s="160"/>
      <c r="E745" s="160"/>
      <c r="F745" s="161">
        <f t="shared" si="26"/>
        <v>0</v>
      </c>
      <c r="G745" s="162"/>
      <c r="H745" s="12">
        <v>735</v>
      </c>
    </row>
    <row r="746" spans="1:8" s="5" customFormat="1" x14ac:dyDescent="0.35">
      <c r="A746" s="12">
        <v>736</v>
      </c>
      <c r="B746" s="160"/>
      <c r="C746" s="160"/>
      <c r="D746" s="160"/>
      <c r="E746" s="160"/>
      <c r="F746" s="161">
        <f t="shared" si="26"/>
        <v>0</v>
      </c>
      <c r="G746" s="162"/>
      <c r="H746" s="12">
        <v>736</v>
      </c>
    </row>
    <row r="747" spans="1:8" s="5" customFormat="1" x14ac:dyDescent="0.35">
      <c r="A747" s="12">
        <v>737</v>
      </c>
      <c r="B747" s="160"/>
      <c r="C747" s="160"/>
      <c r="D747" s="160"/>
      <c r="E747" s="160"/>
      <c r="F747" s="161">
        <f t="shared" si="26"/>
        <v>0</v>
      </c>
      <c r="G747" s="162"/>
      <c r="H747" s="12">
        <v>737</v>
      </c>
    </row>
    <row r="748" spans="1:8" s="5" customFormat="1" x14ac:dyDescent="0.35">
      <c r="A748" s="12">
        <v>738</v>
      </c>
      <c r="B748" s="160"/>
      <c r="C748" s="160"/>
      <c r="D748" s="160"/>
      <c r="E748" s="160"/>
      <c r="F748" s="161">
        <f t="shared" si="26"/>
        <v>0</v>
      </c>
      <c r="G748" s="162"/>
      <c r="H748" s="12">
        <v>738</v>
      </c>
    </row>
    <row r="749" spans="1:8" s="5" customFormat="1" x14ac:dyDescent="0.35">
      <c r="A749" s="12">
        <v>739</v>
      </c>
      <c r="B749" s="160"/>
      <c r="C749" s="160"/>
      <c r="D749" s="160"/>
      <c r="E749" s="160"/>
      <c r="F749" s="161">
        <f t="shared" si="26"/>
        <v>0</v>
      </c>
      <c r="G749" s="162"/>
      <c r="H749" s="12">
        <v>739</v>
      </c>
    </row>
    <row r="750" spans="1:8" s="5" customFormat="1" x14ac:dyDescent="0.35">
      <c r="A750" s="12">
        <v>740</v>
      </c>
      <c r="B750" s="160"/>
      <c r="C750" s="160"/>
      <c r="D750" s="160"/>
      <c r="E750" s="160"/>
      <c r="F750" s="161">
        <f t="shared" si="26"/>
        <v>0</v>
      </c>
      <c r="G750" s="162"/>
      <c r="H750" s="12">
        <v>740</v>
      </c>
    </row>
    <row r="751" spans="1:8" s="5" customFormat="1" x14ac:dyDescent="0.35">
      <c r="A751" s="12">
        <v>741</v>
      </c>
      <c r="B751" s="160"/>
      <c r="C751" s="160"/>
      <c r="D751" s="160"/>
      <c r="E751" s="160"/>
      <c r="F751" s="161">
        <f t="shared" si="26"/>
        <v>0</v>
      </c>
      <c r="G751" s="162"/>
      <c r="H751" s="12">
        <v>741</v>
      </c>
    </row>
    <row r="752" spans="1:8" s="5" customFormat="1" x14ac:dyDescent="0.35">
      <c r="A752" s="12">
        <v>742</v>
      </c>
      <c r="B752" s="160"/>
      <c r="C752" s="160"/>
      <c r="D752" s="160"/>
      <c r="E752" s="160"/>
      <c r="F752" s="161">
        <f t="shared" si="26"/>
        <v>0</v>
      </c>
      <c r="G752" s="162"/>
      <c r="H752" s="12">
        <v>742</v>
      </c>
    </row>
    <row r="753" spans="1:8" s="5" customFormat="1" x14ac:dyDescent="0.35">
      <c r="A753" s="12">
        <v>743</v>
      </c>
      <c r="B753" s="160"/>
      <c r="C753" s="160"/>
      <c r="D753" s="160"/>
      <c r="E753" s="160"/>
      <c r="F753" s="161">
        <f t="shared" si="26"/>
        <v>0</v>
      </c>
      <c r="G753" s="162"/>
      <c r="H753" s="12">
        <v>743</v>
      </c>
    </row>
    <row r="754" spans="1:8" s="5" customFormat="1" x14ac:dyDescent="0.35">
      <c r="A754" s="12">
        <v>744</v>
      </c>
      <c r="B754" s="160"/>
      <c r="C754" s="160"/>
      <c r="D754" s="160"/>
      <c r="E754" s="160"/>
      <c r="F754" s="161">
        <f t="shared" si="26"/>
        <v>0</v>
      </c>
      <c r="G754" s="162"/>
      <c r="H754" s="12">
        <v>744</v>
      </c>
    </row>
    <row r="755" spans="1:8" s="5" customFormat="1" x14ac:dyDescent="0.35">
      <c r="A755" s="12">
        <v>745</v>
      </c>
      <c r="B755" s="160"/>
      <c r="C755" s="160"/>
      <c r="D755" s="160"/>
      <c r="E755" s="160"/>
      <c r="F755" s="161">
        <f t="shared" si="26"/>
        <v>0</v>
      </c>
      <c r="G755" s="162"/>
      <c r="H755" s="12">
        <v>745</v>
      </c>
    </row>
    <row r="756" spans="1:8" s="5" customFormat="1" x14ac:dyDescent="0.35">
      <c r="A756" s="12">
        <v>746</v>
      </c>
      <c r="B756" s="160"/>
      <c r="C756" s="160"/>
      <c r="D756" s="160"/>
      <c r="E756" s="160"/>
      <c r="F756" s="161">
        <f t="shared" si="26"/>
        <v>0</v>
      </c>
      <c r="G756" s="162"/>
      <c r="H756" s="12">
        <v>746</v>
      </c>
    </row>
    <row r="757" spans="1:8" s="5" customFormat="1" x14ac:dyDescent="0.35">
      <c r="A757" s="12">
        <v>747</v>
      </c>
      <c r="B757" s="160"/>
      <c r="C757" s="160"/>
      <c r="D757" s="160"/>
      <c r="E757" s="160"/>
      <c r="F757" s="161">
        <f t="shared" si="26"/>
        <v>0</v>
      </c>
      <c r="G757" s="162"/>
      <c r="H757" s="12">
        <v>747</v>
      </c>
    </row>
    <row r="758" spans="1:8" s="5" customFormat="1" x14ac:dyDescent="0.35">
      <c r="A758" s="12">
        <v>748</v>
      </c>
      <c r="B758" s="160"/>
      <c r="C758" s="160"/>
      <c r="D758" s="160"/>
      <c r="E758" s="160"/>
      <c r="F758" s="161">
        <f t="shared" si="26"/>
        <v>0</v>
      </c>
      <c r="G758" s="162"/>
      <c r="H758" s="12">
        <v>748</v>
      </c>
    </row>
    <row r="759" spans="1:8" s="5" customFormat="1" x14ac:dyDescent="0.35">
      <c r="A759" s="12">
        <v>749</v>
      </c>
      <c r="B759" s="160"/>
      <c r="C759" s="160"/>
      <c r="D759" s="160"/>
      <c r="E759" s="160"/>
      <c r="F759" s="161">
        <f t="shared" si="26"/>
        <v>0</v>
      </c>
      <c r="G759" s="162"/>
      <c r="H759" s="12">
        <v>749</v>
      </c>
    </row>
    <row r="760" spans="1:8" s="5" customFormat="1" x14ac:dyDescent="0.35">
      <c r="A760" s="12">
        <v>750</v>
      </c>
      <c r="B760" s="160"/>
      <c r="C760" s="160"/>
      <c r="D760" s="160"/>
      <c r="E760" s="160"/>
      <c r="F760" s="161">
        <f t="shared" si="26"/>
        <v>0</v>
      </c>
      <c r="G760" s="162"/>
      <c r="H760" s="12">
        <v>750</v>
      </c>
    </row>
    <row r="761" spans="1:8" s="5" customFormat="1" x14ac:dyDescent="0.35">
      <c r="C761" s="6"/>
      <c r="D761" s="6"/>
      <c r="E761" s="6"/>
      <c r="F761" s="7"/>
      <c r="G761" s="8"/>
    </row>
    <row r="762" spans="1:8" s="5" customFormat="1" x14ac:dyDescent="0.35">
      <c r="C762" s="6"/>
      <c r="D762" s="6"/>
      <c r="E762" s="6"/>
      <c r="F762" s="7"/>
      <c r="G762" s="8"/>
    </row>
    <row r="763" spans="1:8" s="5" customFormat="1" x14ac:dyDescent="0.35">
      <c r="C763" s="6"/>
      <c r="D763" s="6"/>
      <c r="E763" s="6"/>
      <c r="F763" s="7"/>
      <c r="G763" s="8"/>
    </row>
    <row r="764" spans="1:8" s="5" customFormat="1" x14ac:dyDescent="0.35">
      <c r="C764" s="6"/>
      <c r="D764" s="6"/>
      <c r="E764" s="6"/>
      <c r="F764" s="7"/>
      <c r="G764" s="8"/>
    </row>
    <row r="765" spans="1:8" s="5" customFormat="1" x14ac:dyDescent="0.35">
      <c r="C765" s="6"/>
      <c r="D765" s="6"/>
      <c r="E765" s="6"/>
      <c r="F765" s="7"/>
      <c r="G765" s="8"/>
    </row>
    <row r="766" spans="1:8" s="5" customFormat="1" x14ac:dyDescent="0.35">
      <c r="C766" s="6"/>
      <c r="D766" s="6"/>
      <c r="E766" s="6"/>
      <c r="F766" s="7"/>
      <c r="G766" s="8"/>
    </row>
    <row r="767" spans="1:8" s="5" customFormat="1" x14ac:dyDescent="0.35">
      <c r="C767" s="6"/>
      <c r="D767" s="6"/>
      <c r="E767" s="6"/>
      <c r="F767" s="7"/>
      <c r="G767" s="8"/>
    </row>
    <row r="768" spans="1:8" s="5" customFormat="1" x14ac:dyDescent="0.35">
      <c r="C768" s="6"/>
      <c r="D768" s="6"/>
      <c r="E768" s="6"/>
      <c r="F768" s="7"/>
      <c r="G768" s="8"/>
    </row>
    <row r="769" spans="3:7" s="5" customFormat="1" x14ac:dyDescent="0.35">
      <c r="C769" s="6"/>
      <c r="D769" s="6"/>
      <c r="E769" s="6"/>
      <c r="F769" s="7"/>
      <c r="G769" s="8"/>
    </row>
    <row r="770" spans="3:7" s="5" customFormat="1" x14ac:dyDescent="0.35">
      <c r="C770" s="6"/>
      <c r="D770" s="6"/>
      <c r="E770" s="6"/>
      <c r="F770" s="7"/>
      <c r="G770" s="8"/>
    </row>
    <row r="771" spans="3:7" s="5" customFormat="1" x14ac:dyDescent="0.35">
      <c r="C771" s="6"/>
      <c r="D771" s="6"/>
      <c r="E771" s="6"/>
      <c r="F771" s="7"/>
      <c r="G771" s="8"/>
    </row>
    <row r="772" spans="3:7" s="5" customFormat="1" x14ac:dyDescent="0.35">
      <c r="C772" s="6"/>
      <c r="D772" s="6"/>
      <c r="E772" s="6"/>
      <c r="F772" s="7"/>
      <c r="G772" s="8"/>
    </row>
    <row r="773" spans="3:7" s="5" customFormat="1" x14ac:dyDescent="0.35">
      <c r="C773" s="6"/>
      <c r="D773" s="6"/>
      <c r="E773" s="6"/>
      <c r="F773" s="7"/>
      <c r="G773" s="8"/>
    </row>
    <row r="774" spans="3:7" s="5" customFormat="1" x14ac:dyDescent="0.35">
      <c r="C774" s="6"/>
      <c r="D774" s="6"/>
      <c r="E774" s="6"/>
      <c r="F774" s="7"/>
      <c r="G774" s="8"/>
    </row>
    <row r="775" spans="3:7" s="5" customFormat="1" x14ac:dyDescent="0.35">
      <c r="C775" s="6"/>
      <c r="D775" s="6"/>
      <c r="E775" s="6"/>
      <c r="F775" s="7"/>
      <c r="G775" s="8"/>
    </row>
    <row r="776" spans="3:7" s="5" customFormat="1" x14ac:dyDescent="0.35">
      <c r="C776" s="6"/>
      <c r="D776" s="6"/>
      <c r="E776" s="6"/>
      <c r="F776" s="7"/>
      <c r="G776" s="8"/>
    </row>
    <row r="777" spans="3:7" s="5" customFormat="1" x14ac:dyDescent="0.35">
      <c r="C777" s="6"/>
      <c r="D777" s="6"/>
      <c r="E777" s="6"/>
      <c r="F777" s="7"/>
      <c r="G777" s="8"/>
    </row>
    <row r="778" spans="3:7" s="5" customFormat="1" x14ac:dyDescent="0.35">
      <c r="C778" s="6"/>
      <c r="D778" s="6"/>
      <c r="E778" s="6"/>
      <c r="F778" s="7"/>
      <c r="G778" s="8"/>
    </row>
    <row r="779" spans="3:7" s="5" customFormat="1" x14ac:dyDescent="0.35">
      <c r="C779" s="6"/>
      <c r="D779" s="6"/>
      <c r="E779" s="6"/>
      <c r="F779" s="7"/>
      <c r="G779" s="8"/>
    </row>
    <row r="780" spans="3:7" s="5" customFormat="1" x14ac:dyDescent="0.35">
      <c r="C780" s="6"/>
      <c r="D780" s="6"/>
      <c r="E780" s="6"/>
      <c r="F780" s="7"/>
      <c r="G780" s="8"/>
    </row>
    <row r="781" spans="3:7" s="5" customFormat="1" x14ac:dyDescent="0.35">
      <c r="C781" s="6"/>
      <c r="D781" s="6"/>
      <c r="E781" s="6"/>
      <c r="F781" s="7"/>
      <c r="G781" s="8"/>
    </row>
    <row r="782" spans="3:7" s="5" customFormat="1" x14ac:dyDescent="0.35">
      <c r="C782" s="6"/>
      <c r="D782" s="6"/>
      <c r="E782" s="6"/>
      <c r="F782" s="7"/>
      <c r="G782" s="8"/>
    </row>
    <row r="783" spans="3:7" s="5" customFormat="1" x14ac:dyDescent="0.35">
      <c r="C783" s="6"/>
      <c r="D783" s="6"/>
      <c r="E783" s="6"/>
      <c r="F783" s="7"/>
      <c r="G783" s="8"/>
    </row>
    <row r="784" spans="3:7" s="5" customFormat="1" x14ac:dyDescent="0.35">
      <c r="C784" s="6"/>
      <c r="D784" s="6"/>
      <c r="E784" s="6"/>
      <c r="F784" s="7"/>
      <c r="G784" s="8"/>
    </row>
    <row r="785" spans="3:7" s="5" customFormat="1" x14ac:dyDescent="0.35">
      <c r="C785" s="6"/>
      <c r="D785" s="6"/>
      <c r="E785" s="6"/>
      <c r="F785" s="7"/>
      <c r="G785" s="8"/>
    </row>
    <row r="786" spans="3:7" s="5" customFormat="1" x14ac:dyDescent="0.35">
      <c r="C786" s="6"/>
      <c r="D786" s="6"/>
      <c r="E786" s="6"/>
      <c r="F786" s="7"/>
      <c r="G786" s="8"/>
    </row>
    <row r="787" spans="3:7" s="5" customFormat="1" x14ac:dyDescent="0.35">
      <c r="C787" s="6"/>
      <c r="D787" s="6"/>
      <c r="E787" s="6"/>
      <c r="F787" s="7"/>
      <c r="G787" s="8"/>
    </row>
    <row r="788" spans="3:7" s="5" customFormat="1" x14ac:dyDescent="0.35">
      <c r="C788" s="6"/>
      <c r="D788" s="6"/>
      <c r="E788" s="6"/>
      <c r="F788" s="7"/>
      <c r="G788" s="8"/>
    </row>
    <row r="789" spans="3:7" s="5" customFormat="1" x14ac:dyDescent="0.35">
      <c r="C789" s="6"/>
      <c r="D789" s="6"/>
      <c r="E789" s="6"/>
      <c r="F789" s="7"/>
      <c r="G789" s="8"/>
    </row>
    <row r="790" spans="3:7" s="5" customFormat="1" x14ac:dyDescent="0.35">
      <c r="C790" s="6"/>
      <c r="D790" s="6"/>
      <c r="E790" s="6"/>
      <c r="F790" s="7"/>
      <c r="G790" s="8"/>
    </row>
    <row r="791" spans="3:7" s="5" customFormat="1" x14ac:dyDescent="0.35">
      <c r="C791" s="6"/>
      <c r="D791" s="6"/>
      <c r="E791" s="6"/>
      <c r="F791" s="7"/>
      <c r="G791" s="8"/>
    </row>
    <row r="792" spans="3:7" s="5" customFormat="1" x14ac:dyDescent="0.35">
      <c r="C792" s="6"/>
      <c r="D792" s="6"/>
      <c r="E792" s="6"/>
      <c r="F792" s="7"/>
      <c r="G792" s="8"/>
    </row>
    <row r="793" spans="3:7" s="5" customFormat="1" x14ac:dyDescent="0.35">
      <c r="C793" s="6"/>
      <c r="D793" s="6"/>
      <c r="E793" s="6"/>
      <c r="F793" s="7"/>
      <c r="G793" s="8"/>
    </row>
    <row r="794" spans="3:7" s="5" customFormat="1" x14ac:dyDescent="0.35">
      <c r="C794" s="6"/>
      <c r="D794" s="6"/>
      <c r="E794" s="6"/>
      <c r="F794" s="7"/>
      <c r="G794" s="8"/>
    </row>
    <row r="795" spans="3:7" s="5" customFormat="1" x14ac:dyDescent="0.35">
      <c r="C795" s="6"/>
      <c r="D795" s="6"/>
      <c r="E795" s="6"/>
      <c r="F795" s="7"/>
      <c r="G795" s="8"/>
    </row>
    <row r="796" spans="3:7" s="5" customFormat="1" x14ac:dyDescent="0.35">
      <c r="C796" s="6"/>
      <c r="D796" s="6"/>
      <c r="E796" s="6"/>
      <c r="F796" s="7"/>
      <c r="G796" s="8"/>
    </row>
    <row r="797" spans="3:7" s="5" customFormat="1" x14ac:dyDescent="0.35">
      <c r="C797" s="6"/>
      <c r="D797" s="6"/>
      <c r="E797" s="6"/>
      <c r="F797" s="7"/>
      <c r="G797" s="8"/>
    </row>
    <row r="798" spans="3:7" s="5" customFormat="1" x14ac:dyDescent="0.35">
      <c r="C798" s="6"/>
      <c r="D798" s="6"/>
      <c r="E798" s="6"/>
      <c r="F798" s="7"/>
      <c r="G798" s="8"/>
    </row>
    <row r="799" spans="3:7" s="5" customFormat="1" x14ac:dyDescent="0.35">
      <c r="C799" s="6"/>
      <c r="D799" s="6"/>
      <c r="E799" s="6"/>
      <c r="F799" s="7"/>
      <c r="G799" s="8"/>
    </row>
    <row r="800" spans="3:7" s="5" customFormat="1" x14ac:dyDescent="0.35">
      <c r="C800" s="6"/>
      <c r="D800" s="6"/>
      <c r="E800" s="6"/>
      <c r="F800" s="7"/>
      <c r="G800" s="8"/>
    </row>
    <row r="801" spans="3:7" s="5" customFormat="1" x14ac:dyDescent="0.35">
      <c r="C801" s="6"/>
      <c r="D801" s="6"/>
      <c r="E801" s="6"/>
      <c r="F801" s="7"/>
      <c r="G801" s="8"/>
    </row>
    <row r="802" spans="3:7" s="5" customFormat="1" x14ac:dyDescent="0.35">
      <c r="C802" s="6"/>
      <c r="D802" s="6"/>
      <c r="E802" s="6"/>
      <c r="F802" s="7"/>
      <c r="G802" s="8"/>
    </row>
    <row r="803" spans="3:7" s="5" customFormat="1" x14ac:dyDescent="0.35">
      <c r="C803" s="6"/>
      <c r="D803" s="6"/>
      <c r="E803" s="6"/>
      <c r="F803" s="7"/>
      <c r="G803" s="8"/>
    </row>
    <row r="804" spans="3:7" s="5" customFormat="1" x14ac:dyDescent="0.35">
      <c r="C804" s="6"/>
      <c r="D804" s="6"/>
      <c r="E804" s="6"/>
      <c r="F804" s="7"/>
      <c r="G804" s="8"/>
    </row>
    <row r="805" spans="3:7" s="5" customFormat="1" x14ac:dyDescent="0.35">
      <c r="C805" s="6"/>
      <c r="D805" s="6"/>
      <c r="E805" s="6"/>
      <c r="F805" s="7"/>
      <c r="G805" s="8"/>
    </row>
    <row r="806" spans="3:7" s="5" customFormat="1" x14ac:dyDescent="0.35">
      <c r="C806" s="6"/>
      <c r="D806" s="6"/>
      <c r="E806" s="6"/>
      <c r="F806" s="7"/>
      <c r="G806" s="8"/>
    </row>
    <row r="807" spans="3:7" s="5" customFormat="1" x14ac:dyDescent="0.35">
      <c r="C807" s="6"/>
      <c r="D807" s="6"/>
      <c r="E807" s="6"/>
      <c r="F807" s="7"/>
      <c r="G807" s="8"/>
    </row>
    <row r="808" spans="3:7" s="5" customFormat="1" x14ac:dyDescent="0.35">
      <c r="C808" s="6"/>
      <c r="D808" s="6"/>
      <c r="E808" s="6"/>
      <c r="F808" s="7"/>
      <c r="G808" s="8"/>
    </row>
    <row r="809" spans="3:7" s="5" customFormat="1" x14ac:dyDescent="0.35">
      <c r="C809" s="6"/>
      <c r="D809" s="6"/>
      <c r="E809" s="6"/>
      <c r="F809" s="7"/>
      <c r="G809" s="8"/>
    </row>
    <row r="810" spans="3:7" s="5" customFormat="1" x14ac:dyDescent="0.35">
      <c r="C810" s="6"/>
      <c r="D810" s="6"/>
      <c r="E810" s="6"/>
      <c r="F810" s="7"/>
      <c r="G810" s="8"/>
    </row>
    <row r="811" spans="3:7" s="5" customFormat="1" x14ac:dyDescent="0.35">
      <c r="C811" s="6"/>
      <c r="D811" s="6"/>
      <c r="E811" s="6"/>
      <c r="F811" s="7"/>
      <c r="G811" s="8"/>
    </row>
    <row r="812" spans="3:7" s="5" customFormat="1" x14ac:dyDescent="0.35">
      <c r="C812" s="6"/>
      <c r="D812" s="6"/>
      <c r="E812" s="6"/>
      <c r="F812" s="7"/>
      <c r="G812" s="8"/>
    </row>
    <row r="813" spans="3:7" s="5" customFormat="1" x14ac:dyDescent="0.35">
      <c r="C813" s="6"/>
      <c r="D813" s="6"/>
      <c r="E813" s="6"/>
      <c r="F813" s="7"/>
      <c r="G813" s="8"/>
    </row>
    <row r="814" spans="3:7" s="5" customFormat="1" x14ac:dyDescent="0.35">
      <c r="C814" s="6"/>
      <c r="D814" s="6"/>
      <c r="E814" s="6"/>
      <c r="F814" s="7"/>
      <c r="G814" s="8"/>
    </row>
    <row r="815" spans="3:7" s="5" customFormat="1" x14ac:dyDescent="0.35">
      <c r="C815" s="6"/>
      <c r="D815" s="6"/>
      <c r="E815" s="6"/>
      <c r="F815" s="7"/>
      <c r="G815" s="8"/>
    </row>
    <row r="816" spans="3:7" s="5" customFormat="1" x14ac:dyDescent="0.35">
      <c r="C816" s="6"/>
      <c r="D816" s="6"/>
      <c r="E816" s="6"/>
      <c r="F816" s="7"/>
      <c r="G816" s="8"/>
    </row>
    <row r="817" spans="3:7" s="5" customFormat="1" x14ac:dyDescent="0.35">
      <c r="C817" s="6"/>
      <c r="D817" s="6"/>
      <c r="E817" s="6"/>
      <c r="F817" s="7"/>
      <c r="G817" s="8"/>
    </row>
    <row r="818" spans="3:7" s="5" customFormat="1" x14ac:dyDescent="0.35">
      <c r="C818" s="6"/>
      <c r="D818" s="6"/>
      <c r="E818" s="6"/>
      <c r="F818" s="7"/>
      <c r="G818" s="8"/>
    </row>
    <row r="819" spans="3:7" s="5" customFormat="1" x14ac:dyDescent="0.35">
      <c r="C819" s="6"/>
      <c r="D819" s="6"/>
      <c r="E819" s="6"/>
      <c r="F819" s="7"/>
      <c r="G819" s="8"/>
    </row>
    <row r="820" spans="3:7" s="5" customFormat="1" x14ac:dyDescent="0.35">
      <c r="C820" s="6"/>
      <c r="D820" s="6"/>
      <c r="E820" s="6"/>
      <c r="F820" s="7"/>
      <c r="G820" s="8"/>
    </row>
    <row r="821" spans="3:7" s="5" customFormat="1" x14ac:dyDescent="0.35">
      <c r="C821" s="6"/>
      <c r="D821" s="6"/>
      <c r="E821" s="6"/>
      <c r="F821" s="7"/>
      <c r="G821" s="8"/>
    </row>
    <row r="822" spans="3:7" s="5" customFormat="1" x14ac:dyDescent="0.35">
      <c r="C822" s="6"/>
      <c r="D822" s="6"/>
      <c r="E822" s="6"/>
      <c r="F822" s="7"/>
      <c r="G822" s="8"/>
    </row>
    <row r="823" spans="3:7" s="5" customFormat="1" x14ac:dyDescent="0.35">
      <c r="C823" s="6"/>
      <c r="D823" s="6"/>
      <c r="E823" s="6"/>
      <c r="F823" s="7"/>
      <c r="G823" s="8"/>
    </row>
    <row r="824" spans="3:7" s="5" customFormat="1" x14ac:dyDescent="0.35">
      <c r="C824" s="6"/>
      <c r="D824" s="6"/>
      <c r="E824" s="6"/>
      <c r="F824" s="7"/>
      <c r="G824" s="8"/>
    </row>
    <row r="825" spans="3:7" s="5" customFormat="1" x14ac:dyDescent="0.35">
      <c r="C825" s="6"/>
      <c r="D825" s="6"/>
      <c r="E825" s="6"/>
      <c r="F825" s="7"/>
      <c r="G825" s="8"/>
    </row>
    <row r="826" spans="3:7" s="5" customFormat="1" x14ac:dyDescent="0.35">
      <c r="C826" s="6"/>
      <c r="D826" s="6"/>
      <c r="E826" s="6"/>
      <c r="F826" s="7"/>
      <c r="G826" s="8"/>
    </row>
    <row r="827" spans="3:7" s="5" customFormat="1" x14ac:dyDescent="0.35">
      <c r="C827" s="6"/>
      <c r="D827" s="6"/>
      <c r="E827" s="6"/>
      <c r="F827" s="7"/>
      <c r="G827" s="8"/>
    </row>
    <row r="828" spans="3:7" s="5" customFormat="1" x14ac:dyDescent="0.35">
      <c r="C828" s="6"/>
      <c r="D828" s="6"/>
      <c r="E828" s="6"/>
      <c r="F828" s="7"/>
      <c r="G828" s="8"/>
    </row>
    <row r="829" spans="3:7" s="5" customFormat="1" x14ac:dyDescent="0.35">
      <c r="C829" s="6"/>
      <c r="D829" s="6"/>
      <c r="E829" s="6"/>
      <c r="F829" s="7"/>
      <c r="G829" s="8"/>
    </row>
    <row r="830" spans="3:7" s="5" customFormat="1" x14ac:dyDescent="0.35">
      <c r="C830" s="6"/>
      <c r="D830" s="6"/>
      <c r="E830" s="6"/>
      <c r="F830" s="7"/>
      <c r="G830" s="8"/>
    </row>
    <row r="831" spans="3:7" s="5" customFormat="1" x14ac:dyDescent="0.35">
      <c r="C831" s="6"/>
      <c r="D831" s="6"/>
      <c r="E831" s="6"/>
      <c r="F831" s="7"/>
      <c r="G831" s="8"/>
    </row>
    <row r="832" spans="3:7" s="5" customFormat="1" x14ac:dyDescent="0.35">
      <c r="C832" s="6"/>
      <c r="D832" s="6"/>
      <c r="E832" s="6"/>
      <c r="F832" s="7"/>
      <c r="G832" s="8"/>
    </row>
    <row r="833" spans="3:7" s="5" customFormat="1" x14ac:dyDescent="0.35">
      <c r="C833" s="6"/>
      <c r="D833" s="6"/>
      <c r="E833" s="6"/>
      <c r="F833" s="7"/>
      <c r="G833" s="8"/>
    </row>
    <row r="834" spans="3:7" s="5" customFormat="1" x14ac:dyDescent="0.35">
      <c r="C834" s="6"/>
      <c r="D834" s="6"/>
      <c r="E834" s="6"/>
      <c r="F834" s="7"/>
      <c r="G834" s="8"/>
    </row>
    <row r="835" spans="3:7" s="5" customFormat="1" x14ac:dyDescent="0.35">
      <c r="C835" s="6"/>
      <c r="D835" s="6"/>
      <c r="E835" s="6"/>
      <c r="F835" s="7"/>
      <c r="G835" s="8"/>
    </row>
    <row r="836" spans="3:7" s="5" customFormat="1" x14ac:dyDescent="0.35">
      <c r="C836" s="6"/>
      <c r="D836" s="6"/>
      <c r="E836" s="6"/>
      <c r="F836" s="7"/>
      <c r="G836" s="8"/>
    </row>
    <row r="837" spans="3:7" s="5" customFormat="1" x14ac:dyDescent="0.35">
      <c r="C837" s="6"/>
      <c r="D837" s="6"/>
      <c r="E837" s="6"/>
      <c r="F837" s="7"/>
      <c r="G837" s="8"/>
    </row>
    <row r="838" spans="3:7" s="5" customFormat="1" x14ac:dyDescent="0.35">
      <c r="C838" s="6"/>
      <c r="D838" s="6"/>
      <c r="E838" s="6"/>
      <c r="F838" s="7"/>
      <c r="G838" s="8"/>
    </row>
    <row r="839" spans="3:7" s="5" customFormat="1" x14ac:dyDescent="0.35">
      <c r="C839" s="6"/>
      <c r="D839" s="6"/>
      <c r="E839" s="6"/>
      <c r="F839" s="7"/>
      <c r="G839" s="8"/>
    </row>
    <row r="840" spans="3:7" s="5" customFormat="1" x14ac:dyDescent="0.35">
      <c r="C840" s="6"/>
      <c r="D840" s="6"/>
      <c r="E840" s="6"/>
      <c r="F840" s="7"/>
      <c r="G840" s="8"/>
    </row>
    <row r="841" spans="3:7" s="5" customFormat="1" x14ac:dyDescent="0.35">
      <c r="C841" s="6"/>
      <c r="D841" s="6"/>
      <c r="E841" s="6"/>
      <c r="F841" s="7"/>
      <c r="G841" s="8"/>
    </row>
    <row r="842" spans="3:7" s="5" customFormat="1" x14ac:dyDescent="0.35">
      <c r="C842" s="6"/>
      <c r="D842" s="6"/>
      <c r="E842" s="6"/>
      <c r="F842" s="7"/>
      <c r="G842" s="8"/>
    </row>
    <row r="843" spans="3:7" s="5" customFormat="1" x14ac:dyDescent="0.35">
      <c r="C843" s="6"/>
      <c r="D843" s="6"/>
      <c r="E843" s="6"/>
      <c r="F843" s="7"/>
      <c r="G843" s="8"/>
    </row>
    <row r="844" spans="3:7" s="5" customFormat="1" x14ac:dyDescent="0.35">
      <c r="C844" s="6"/>
      <c r="D844" s="6"/>
      <c r="E844" s="6"/>
      <c r="F844" s="7"/>
      <c r="G844" s="8"/>
    </row>
    <row r="845" spans="3:7" s="5" customFormat="1" x14ac:dyDescent="0.35">
      <c r="C845" s="6"/>
      <c r="D845" s="6"/>
      <c r="E845" s="6"/>
      <c r="F845" s="7"/>
      <c r="G845" s="8"/>
    </row>
    <row r="846" spans="3:7" s="5" customFormat="1" x14ac:dyDescent="0.35">
      <c r="C846" s="6"/>
      <c r="D846" s="6"/>
      <c r="E846" s="6"/>
      <c r="F846" s="7"/>
      <c r="G846" s="8"/>
    </row>
    <row r="847" spans="3:7" s="5" customFormat="1" x14ac:dyDescent="0.35">
      <c r="C847" s="6"/>
      <c r="D847" s="6"/>
      <c r="E847" s="6"/>
      <c r="F847" s="7"/>
      <c r="G847" s="8"/>
    </row>
    <row r="848" spans="3:7" s="5" customFormat="1" x14ac:dyDescent="0.35">
      <c r="C848" s="6"/>
      <c r="D848" s="6"/>
      <c r="E848" s="6"/>
      <c r="F848" s="7"/>
      <c r="G848" s="8"/>
    </row>
    <row r="849" spans="3:7" s="5" customFormat="1" x14ac:dyDescent="0.35">
      <c r="C849" s="6"/>
      <c r="D849" s="6"/>
      <c r="E849" s="6"/>
      <c r="F849" s="7"/>
      <c r="G849" s="8"/>
    </row>
    <row r="850" spans="3:7" s="5" customFormat="1" x14ac:dyDescent="0.35">
      <c r="C850" s="6"/>
      <c r="D850" s="6"/>
      <c r="E850" s="6"/>
      <c r="F850" s="7"/>
      <c r="G850" s="8"/>
    </row>
    <row r="851" spans="3:7" s="5" customFormat="1" x14ac:dyDescent="0.35">
      <c r="C851" s="6"/>
      <c r="D851" s="6"/>
      <c r="E851" s="6"/>
      <c r="F851" s="7"/>
      <c r="G851" s="8"/>
    </row>
    <row r="852" spans="3:7" s="5" customFormat="1" x14ac:dyDescent="0.35">
      <c r="C852" s="6"/>
      <c r="D852" s="6"/>
      <c r="E852" s="6"/>
      <c r="F852" s="7"/>
      <c r="G852" s="8"/>
    </row>
    <row r="853" spans="3:7" s="5" customFormat="1" x14ac:dyDescent="0.35">
      <c r="C853" s="6"/>
      <c r="D853" s="6"/>
      <c r="E853" s="6"/>
      <c r="F853" s="7"/>
      <c r="G853" s="8"/>
    </row>
    <row r="854" spans="3:7" s="5" customFormat="1" x14ac:dyDescent="0.35">
      <c r="C854" s="6"/>
      <c r="D854" s="6"/>
      <c r="E854" s="6"/>
      <c r="F854" s="7"/>
      <c r="G854" s="8"/>
    </row>
    <row r="855" spans="3:7" s="5" customFormat="1" x14ac:dyDescent="0.35">
      <c r="C855" s="6"/>
      <c r="D855" s="6"/>
      <c r="E855" s="6"/>
      <c r="F855" s="7"/>
      <c r="G855" s="8"/>
    </row>
    <row r="856" spans="3:7" s="5" customFormat="1" x14ac:dyDescent="0.35">
      <c r="C856" s="6"/>
      <c r="D856" s="6"/>
      <c r="E856" s="6"/>
      <c r="F856" s="7"/>
      <c r="G856" s="8"/>
    </row>
    <row r="857" spans="3:7" s="5" customFormat="1" x14ac:dyDescent="0.35">
      <c r="C857" s="6"/>
      <c r="D857" s="6"/>
      <c r="E857" s="6"/>
      <c r="F857" s="7"/>
      <c r="G857" s="8"/>
    </row>
    <row r="858" spans="3:7" s="5" customFormat="1" x14ac:dyDescent="0.35">
      <c r="C858" s="6"/>
      <c r="D858" s="6"/>
      <c r="E858" s="6"/>
      <c r="F858" s="7"/>
      <c r="G858" s="8"/>
    </row>
    <row r="859" spans="3:7" s="5" customFormat="1" x14ac:dyDescent="0.35">
      <c r="C859" s="6"/>
      <c r="D859" s="6"/>
      <c r="E859" s="6"/>
      <c r="F859" s="7"/>
      <c r="G859" s="8"/>
    </row>
    <row r="860" spans="3:7" s="5" customFormat="1" x14ac:dyDescent="0.35">
      <c r="C860" s="6"/>
      <c r="D860" s="6"/>
      <c r="E860" s="6"/>
      <c r="F860" s="7"/>
      <c r="G860" s="8"/>
    </row>
    <row r="861" spans="3:7" s="5" customFormat="1" x14ac:dyDescent="0.35">
      <c r="C861" s="6"/>
      <c r="D861" s="6"/>
      <c r="E861" s="6"/>
      <c r="F861" s="7"/>
      <c r="G861" s="8"/>
    </row>
    <row r="862" spans="3:7" s="5" customFormat="1" x14ac:dyDescent="0.35">
      <c r="C862" s="6"/>
      <c r="D862" s="6"/>
      <c r="E862" s="6"/>
      <c r="F862" s="7"/>
      <c r="G862" s="8"/>
    </row>
    <row r="863" spans="3:7" s="5" customFormat="1" x14ac:dyDescent="0.35">
      <c r="C863" s="6"/>
      <c r="D863" s="6"/>
      <c r="E863" s="6"/>
      <c r="F863" s="7"/>
      <c r="G863" s="8"/>
    </row>
    <row r="864" spans="3:7" s="5" customFormat="1" x14ac:dyDescent="0.35">
      <c r="C864" s="6"/>
      <c r="D864" s="6"/>
      <c r="E864" s="6"/>
      <c r="F864" s="7"/>
      <c r="G864" s="8"/>
    </row>
    <row r="865" spans="3:7" s="5" customFormat="1" x14ac:dyDescent="0.35">
      <c r="C865" s="6"/>
      <c r="D865" s="6"/>
      <c r="E865" s="6"/>
      <c r="F865" s="7"/>
      <c r="G865" s="8"/>
    </row>
    <row r="866" spans="3:7" s="5" customFormat="1" x14ac:dyDescent="0.35">
      <c r="C866" s="6"/>
      <c r="D866" s="6"/>
      <c r="E866" s="6"/>
      <c r="F866" s="7"/>
      <c r="G866" s="8"/>
    </row>
    <row r="867" spans="3:7" s="5" customFormat="1" x14ac:dyDescent="0.35">
      <c r="C867" s="6"/>
      <c r="D867" s="6"/>
      <c r="E867" s="6"/>
      <c r="F867" s="7"/>
      <c r="G867" s="8"/>
    </row>
    <row r="868" spans="3:7" s="5" customFormat="1" x14ac:dyDescent="0.35">
      <c r="C868" s="6"/>
      <c r="D868" s="6"/>
      <c r="E868" s="6"/>
      <c r="F868" s="7"/>
      <c r="G868" s="8"/>
    </row>
    <row r="869" spans="3:7" s="5" customFormat="1" x14ac:dyDescent="0.35">
      <c r="C869" s="6"/>
      <c r="D869" s="6"/>
      <c r="E869" s="6"/>
      <c r="F869" s="7"/>
      <c r="G869" s="8"/>
    </row>
    <row r="870" spans="3:7" s="5" customFormat="1" x14ac:dyDescent="0.35">
      <c r="C870" s="6"/>
      <c r="D870" s="6"/>
      <c r="E870" s="6"/>
      <c r="F870" s="7"/>
      <c r="G870" s="8"/>
    </row>
    <row r="871" spans="3:7" s="5" customFormat="1" x14ac:dyDescent="0.35">
      <c r="C871" s="6"/>
      <c r="D871" s="6"/>
      <c r="E871" s="6"/>
      <c r="F871" s="7"/>
      <c r="G871" s="8"/>
    </row>
    <row r="872" spans="3:7" s="5" customFormat="1" x14ac:dyDescent="0.35">
      <c r="C872" s="6"/>
      <c r="D872" s="6"/>
      <c r="E872" s="6"/>
      <c r="F872" s="7"/>
      <c r="G872" s="8"/>
    </row>
    <row r="873" spans="3:7" s="5" customFormat="1" x14ac:dyDescent="0.35">
      <c r="C873" s="6"/>
      <c r="D873" s="6"/>
      <c r="E873" s="6"/>
      <c r="F873" s="7"/>
      <c r="G873" s="8"/>
    </row>
    <row r="874" spans="3:7" s="5" customFormat="1" x14ac:dyDescent="0.35">
      <c r="C874" s="6"/>
      <c r="D874" s="6"/>
      <c r="E874" s="6"/>
      <c r="F874" s="7"/>
      <c r="G874" s="8"/>
    </row>
    <row r="875" spans="3:7" s="5" customFormat="1" x14ac:dyDescent="0.35">
      <c r="C875" s="6"/>
      <c r="D875" s="6"/>
      <c r="E875" s="6"/>
      <c r="F875" s="7"/>
      <c r="G875" s="8"/>
    </row>
    <row r="876" spans="3:7" s="5" customFormat="1" x14ac:dyDescent="0.35">
      <c r="C876" s="6"/>
      <c r="D876" s="6"/>
      <c r="E876" s="6"/>
      <c r="F876" s="7"/>
      <c r="G876" s="8"/>
    </row>
    <row r="877" spans="3:7" s="5" customFormat="1" x14ac:dyDescent="0.35">
      <c r="C877" s="6"/>
      <c r="D877" s="6"/>
      <c r="E877" s="6"/>
      <c r="F877" s="7"/>
      <c r="G877" s="8"/>
    </row>
    <row r="878" spans="3:7" s="5" customFormat="1" x14ac:dyDescent="0.35">
      <c r="C878" s="6"/>
      <c r="D878" s="6"/>
      <c r="E878" s="6"/>
      <c r="F878" s="7"/>
      <c r="G878" s="8"/>
    </row>
    <row r="879" spans="3:7" s="5" customFormat="1" x14ac:dyDescent="0.35">
      <c r="C879" s="6"/>
      <c r="D879" s="6"/>
      <c r="E879" s="6"/>
      <c r="F879" s="7"/>
      <c r="G879" s="8"/>
    </row>
    <row r="880" spans="3:7" s="5" customFormat="1" x14ac:dyDescent="0.35">
      <c r="C880" s="6"/>
      <c r="D880" s="6"/>
      <c r="E880" s="6"/>
      <c r="F880" s="7"/>
      <c r="G880" s="8"/>
    </row>
    <row r="881" spans="3:7" s="5" customFormat="1" x14ac:dyDescent="0.35">
      <c r="C881" s="6"/>
      <c r="D881" s="6"/>
      <c r="E881" s="6"/>
      <c r="F881" s="7"/>
      <c r="G881" s="8"/>
    </row>
    <row r="882" spans="3:7" s="5" customFormat="1" x14ac:dyDescent="0.35">
      <c r="C882" s="6"/>
      <c r="D882" s="6"/>
      <c r="E882" s="6"/>
      <c r="F882" s="7"/>
      <c r="G882" s="8"/>
    </row>
    <row r="883" spans="3:7" s="5" customFormat="1" x14ac:dyDescent="0.35">
      <c r="C883" s="6"/>
      <c r="D883" s="6"/>
      <c r="E883" s="6"/>
      <c r="F883" s="7"/>
      <c r="G883" s="8"/>
    </row>
    <row r="884" spans="3:7" s="5" customFormat="1" x14ac:dyDescent="0.35">
      <c r="C884" s="6"/>
      <c r="D884" s="6"/>
      <c r="E884" s="6"/>
      <c r="F884" s="7"/>
      <c r="G884" s="8"/>
    </row>
    <row r="885" spans="3:7" s="5" customFormat="1" x14ac:dyDescent="0.35">
      <c r="C885" s="6"/>
      <c r="D885" s="6"/>
      <c r="E885" s="6"/>
      <c r="F885" s="7"/>
      <c r="G885" s="8"/>
    </row>
    <row r="886" spans="3:7" s="5" customFormat="1" x14ac:dyDescent="0.35">
      <c r="C886" s="6"/>
      <c r="D886" s="6"/>
      <c r="E886" s="6"/>
      <c r="F886" s="7"/>
      <c r="G886" s="8"/>
    </row>
    <row r="887" spans="3:7" s="5" customFormat="1" x14ac:dyDescent="0.35">
      <c r="C887" s="6"/>
      <c r="D887" s="6"/>
      <c r="E887" s="6"/>
      <c r="F887" s="7"/>
      <c r="G887" s="8"/>
    </row>
    <row r="888" spans="3:7" s="5" customFormat="1" x14ac:dyDescent="0.35">
      <c r="C888" s="6"/>
      <c r="D888" s="6"/>
      <c r="E888" s="6"/>
      <c r="F888" s="7"/>
      <c r="G888" s="8"/>
    </row>
    <row r="889" spans="3:7" s="5" customFormat="1" x14ac:dyDescent="0.35">
      <c r="C889" s="6"/>
      <c r="D889" s="6"/>
      <c r="E889" s="6"/>
      <c r="F889" s="7"/>
      <c r="G889" s="8"/>
    </row>
    <row r="890" spans="3:7" s="5" customFormat="1" x14ac:dyDescent="0.35">
      <c r="C890" s="6"/>
      <c r="D890" s="6"/>
      <c r="E890" s="6"/>
      <c r="F890" s="7"/>
      <c r="G890" s="8"/>
    </row>
    <row r="891" spans="3:7" s="5" customFormat="1" x14ac:dyDescent="0.35">
      <c r="C891" s="6"/>
      <c r="D891" s="6"/>
      <c r="E891" s="6"/>
      <c r="F891" s="7"/>
      <c r="G891" s="8"/>
    </row>
    <row r="892" spans="3:7" s="5" customFormat="1" x14ac:dyDescent="0.35">
      <c r="C892" s="6"/>
      <c r="D892" s="6"/>
      <c r="E892" s="6"/>
      <c r="F892" s="7"/>
      <c r="G892" s="8"/>
    </row>
    <row r="893" spans="3:7" s="5" customFormat="1" x14ac:dyDescent="0.35">
      <c r="C893" s="6"/>
      <c r="D893" s="6"/>
      <c r="E893" s="6"/>
      <c r="F893" s="7"/>
      <c r="G893" s="8"/>
    </row>
    <row r="894" spans="3:7" s="5" customFormat="1" x14ac:dyDescent="0.35">
      <c r="C894" s="6"/>
      <c r="D894" s="6"/>
      <c r="E894" s="6"/>
      <c r="F894" s="7"/>
      <c r="G894" s="8"/>
    </row>
    <row r="895" spans="3:7" s="5" customFormat="1" x14ac:dyDescent="0.35">
      <c r="C895" s="6"/>
      <c r="D895" s="6"/>
      <c r="E895" s="6"/>
      <c r="F895" s="7"/>
      <c r="G895" s="8"/>
    </row>
    <row r="896" spans="3:7" s="5" customFormat="1" x14ac:dyDescent="0.35">
      <c r="C896" s="6"/>
      <c r="D896" s="6"/>
      <c r="E896" s="6"/>
      <c r="F896" s="7"/>
      <c r="G896" s="8"/>
    </row>
    <row r="897" spans="3:7" s="5" customFormat="1" x14ac:dyDescent="0.35">
      <c r="C897" s="6"/>
      <c r="D897" s="6"/>
      <c r="E897" s="6"/>
      <c r="F897" s="7"/>
      <c r="G897" s="8"/>
    </row>
    <row r="898" spans="3:7" s="5" customFormat="1" x14ac:dyDescent="0.35">
      <c r="C898" s="6"/>
      <c r="D898" s="6"/>
      <c r="E898" s="6"/>
      <c r="F898" s="7"/>
      <c r="G898" s="8"/>
    </row>
    <row r="899" spans="3:7" s="5" customFormat="1" x14ac:dyDescent="0.35">
      <c r="C899" s="6"/>
      <c r="D899" s="6"/>
      <c r="E899" s="6"/>
      <c r="F899" s="7"/>
      <c r="G899" s="8"/>
    </row>
    <row r="900" spans="3:7" s="5" customFormat="1" x14ac:dyDescent="0.35">
      <c r="C900" s="6"/>
      <c r="D900" s="6"/>
      <c r="E900" s="6"/>
      <c r="F900" s="7"/>
      <c r="G900" s="8"/>
    </row>
    <row r="901" spans="3:7" s="5" customFormat="1" x14ac:dyDescent="0.35">
      <c r="C901" s="6"/>
      <c r="D901" s="6"/>
      <c r="E901" s="6"/>
      <c r="F901" s="7"/>
      <c r="G901" s="8"/>
    </row>
    <row r="902" spans="3:7" s="5" customFormat="1" x14ac:dyDescent="0.35">
      <c r="C902" s="6"/>
      <c r="D902" s="6"/>
      <c r="E902" s="6"/>
      <c r="F902" s="7"/>
      <c r="G902" s="8"/>
    </row>
    <row r="903" spans="3:7" s="5" customFormat="1" x14ac:dyDescent="0.35">
      <c r="C903" s="6"/>
      <c r="D903" s="6"/>
      <c r="E903" s="6"/>
      <c r="F903" s="7"/>
      <c r="G903" s="8"/>
    </row>
    <row r="904" spans="3:7" s="5" customFormat="1" x14ac:dyDescent="0.35">
      <c r="C904" s="6"/>
      <c r="D904" s="6"/>
      <c r="E904" s="6"/>
      <c r="F904" s="7"/>
      <c r="G904" s="8"/>
    </row>
    <row r="905" spans="3:7" s="5" customFormat="1" x14ac:dyDescent="0.35">
      <c r="C905" s="6"/>
      <c r="D905" s="6"/>
      <c r="E905" s="6"/>
      <c r="F905" s="7"/>
      <c r="G905" s="8"/>
    </row>
    <row r="906" spans="3:7" s="5" customFormat="1" x14ac:dyDescent="0.35">
      <c r="C906" s="6"/>
      <c r="D906" s="6"/>
      <c r="E906" s="6"/>
      <c r="F906" s="7"/>
      <c r="G906" s="8"/>
    </row>
    <row r="907" spans="3:7" s="5" customFormat="1" x14ac:dyDescent="0.35">
      <c r="C907" s="6"/>
      <c r="D907" s="6"/>
      <c r="E907" s="6"/>
      <c r="F907" s="7"/>
      <c r="G907" s="8"/>
    </row>
    <row r="908" spans="3:7" s="5" customFormat="1" x14ac:dyDescent="0.35">
      <c r="C908" s="6"/>
      <c r="D908" s="6"/>
      <c r="E908" s="6"/>
      <c r="F908" s="7"/>
      <c r="G908" s="8"/>
    </row>
    <row r="909" spans="3:7" s="5" customFormat="1" x14ac:dyDescent="0.35">
      <c r="C909" s="6"/>
      <c r="D909" s="6"/>
      <c r="E909" s="6"/>
      <c r="F909" s="7"/>
      <c r="G909" s="8"/>
    </row>
    <row r="910" spans="3:7" s="5" customFormat="1" x14ac:dyDescent="0.35">
      <c r="C910" s="6"/>
      <c r="D910" s="6"/>
      <c r="E910" s="6"/>
      <c r="F910" s="7"/>
      <c r="G910" s="8"/>
    </row>
    <row r="911" spans="3:7" s="5" customFormat="1" x14ac:dyDescent="0.35">
      <c r="C911" s="6"/>
      <c r="D911" s="6"/>
      <c r="E911" s="6"/>
      <c r="F911" s="7"/>
      <c r="G911" s="8"/>
    </row>
    <row r="912" spans="3:7" s="5" customFormat="1" x14ac:dyDescent="0.35">
      <c r="C912" s="6"/>
      <c r="D912" s="6"/>
      <c r="E912" s="6"/>
      <c r="F912" s="7"/>
      <c r="G912" s="8"/>
    </row>
    <row r="913" spans="3:7" s="5" customFormat="1" x14ac:dyDescent="0.35">
      <c r="C913" s="6"/>
      <c r="D913" s="6"/>
      <c r="E913" s="6"/>
      <c r="F913" s="7"/>
      <c r="G913" s="8"/>
    </row>
    <row r="914" spans="3:7" s="5" customFormat="1" x14ac:dyDescent="0.35">
      <c r="C914" s="6"/>
      <c r="D914" s="6"/>
      <c r="E914" s="6"/>
      <c r="F914" s="7"/>
      <c r="G914" s="8"/>
    </row>
    <row r="915" spans="3:7" s="5" customFormat="1" x14ac:dyDescent="0.35">
      <c r="C915" s="6"/>
      <c r="D915" s="6"/>
      <c r="E915" s="6"/>
      <c r="F915" s="7"/>
      <c r="G915" s="8"/>
    </row>
    <row r="916" spans="3:7" s="5" customFormat="1" x14ac:dyDescent="0.35">
      <c r="C916" s="6"/>
      <c r="D916" s="6"/>
      <c r="E916" s="6"/>
      <c r="F916" s="7"/>
      <c r="G916" s="8"/>
    </row>
    <row r="917" spans="3:7" s="5" customFormat="1" x14ac:dyDescent="0.35">
      <c r="C917" s="6"/>
      <c r="D917" s="6"/>
      <c r="E917" s="6"/>
      <c r="F917" s="7"/>
      <c r="G917" s="8"/>
    </row>
    <row r="918" spans="3:7" s="5" customFormat="1" x14ac:dyDescent="0.35">
      <c r="C918" s="6"/>
      <c r="D918" s="6"/>
      <c r="E918" s="6"/>
      <c r="F918" s="7"/>
      <c r="G918" s="8"/>
    </row>
    <row r="919" spans="3:7" s="5" customFormat="1" x14ac:dyDescent="0.35">
      <c r="C919" s="6"/>
      <c r="D919" s="6"/>
      <c r="E919" s="6"/>
      <c r="F919" s="7"/>
      <c r="G919" s="8"/>
    </row>
    <row r="920" spans="3:7" s="5" customFormat="1" x14ac:dyDescent="0.35">
      <c r="C920" s="6"/>
      <c r="D920" s="6"/>
      <c r="E920" s="6"/>
      <c r="F920" s="7"/>
      <c r="G920" s="8"/>
    </row>
    <row r="921" spans="3:7" s="5" customFormat="1" x14ac:dyDescent="0.35">
      <c r="C921" s="6"/>
      <c r="D921" s="6"/>
      <c r="E921" s="6"/>
      <c r="F921" s="7"/>
      <c r="G921" s="8"/>
    </row>
    <row r="922" spans="3:7" s="5" customFormat="1" x14ac:dyDescent="0.35">
      <c r="C922" s="6"/>
      <c r="D922" s="6"/>
      <c r="E922" s="6"/>
      <c r="F922" s="7"/>
      <c r="G922" s="8"/>
    </row>
    <row r="923" spans="3:7" s="5" customFormat="1" x14ac:dyDescent="0.35">
      <c r="C923" s="6"/>
      <c r="D923" s="6"/>
      <c r="E923" s="6"/>
      <c r="F923" s="7"/>
      <c r="G923" s="8"/>
    </row>
    <row r="924" spans="3:7" s="5" customFormat="1" x14ac:dyDescent="0.35">
      <c r="C924" s="6"/>
      <c r="D924" s="6"/>
      <c r="E924" s="6"/>
      <c r="F924" s="7"/>
      <c r="G924" s="8"/>
    </row>
    <row r="925" spans="3:7" s="5" customFormat="1" x14ac:dyDescent="0.35">
      <c r="C925" s="6"/>
      <c r="D925" s="6"/>
      <c r="E925" s="6"/>
      <c r="F925" s="7"/>
      <c r="G925" s="8"/>
    </row>
    <row r="926" spans="3:7" s="5" customFormat="1" x14ac:dyDescent="0.35">
      <c r="C926" s="6"/>
      <c r="D926" s="6"/>
      <c r="E926" s="6"/>
      <c r="F926" s="7"/>
      <c r="G926" s="8"/>
    </row>
    <row r="927" spans="3:7" s="5" customFormat="1" x14ac:dyDescent="0.35">
      <c r="C927" s="6"/>
      <c r="D927" s="6"/>
      <c r="E927" s="6"/>
      <c r="F927" s="7"/>
      <c r="G927" s="8"/>
    </row>
    <row r="928" spans="3:7" s="5" customFormat="1" x14ac:dyDescent="0.35">
      <c r="C928" s="6"/>
      <c r="D928" s="6"/>
      <c r="E928" s="6"/>
      <c r="F928" s="7"/>
      <c r="G928" s="8"/>
    </row>
    <row r="929" spans="3:7" s="5" customFormat="1" x14ac:dyDescent="0.35">
      <c r="C929" s="6"/>
      <c r="D929" s="6"/>
      <c r="E929" s="6"/>
      <c r="F929" s="7"/>
      <c r="G929" s="8"/>
    </row>
    <row r="930" spans="3:7" s="5" customFormat="1" x14ac:dyDescent="0.35">
      <c r="C930" s="6"/>
      <c r="D930" s="6"/>
      <c r="E930" s="6"/>
      <c r="F930" s="7"/>
      <c r="G930" s="8"/>
    </row>
    <row r="931" spans="3:7" s="5" customFormat="1" x14ac:dyDescent="0.35">
      <c r="C931" s="6"/>
      <c r="D931" s="6"/>
      <c r="E931" s="6"/>
      <c r="F931" s="7"/>
      <c r="G931" s="8"/>
    </row>
    <row r="932" spans="3:7" s="5" customFormat="1" x14ac:dyDescent="0.35">
      <c r="C932" s="6"/>
      <c r="D932" s="6"/>
      <c r="E932" s="6"/>
      <c r="F932" s="7"/>
      <c r="G932" s="8"/>
    </row>
    <row r="933" spans="3:7" s="5" customFormat="1" x14ac:dyDescent="0.35">
      <c r="C933" s="6"/>
      <c r="D933" s="6"/>
      <c r="E933" s="6"/>
      <c r="F933" s="7"/>
      <c r="G933" s="8"/>
    </row>
    <row r="934" spans="3:7" s="5" customFormat="1" x14ac:dyDescent="0.35">
      <c r="C934" s="6"/>
      <c r="D934" s="6"/>
      <c r="E934" s="6"/>
      <c r="F934" s="7"/>
      <c r="G934" s="8"/>
    </row>
    <row r="935" spans="3:7" s="5" customFormat="1" x14ac:dyDescent="0.35">
      <c r="C935" s="6"/>
      <c r="D935" s="6"/>
      <c r="E935" s="6"/>
      <c r="F935" s="7"/>
      <c r="G935" s="8"/>
    </row>
    <row r="936" spans="3:7" s="5" customFormat="1" x14ac:dyDescent="0.35">
      <c r="C936" s="6"/>
      <c r="D936" s="6"/>
      <c r="E936" s="6"/>
      <c r="F936" s="7"/>
      <c r="G936" s="8"/>
    </row>
    <row r="937" spans="3:7" s="5" customFormat="1" x14ac:dyDescent="0.35">
      <c r="C937" s="6"/>
      <c r="D937" s="6"/>
      <c r="E937" s="6"/>
      <c r="F937" s="7"/>
      <c r="G937" s="8"/>
    </row>
    <row r="938" spans="3:7" s="5" customFormat="1" x14ac:dyDescent="0.35">
      <c r="C938" s="6"/>
      <c r="D938" s="6"/>
      <c r="E938" s="6"/>
      <c r="F938" s="7"/>
      <c r="G938" s="8"/>
    </row>
    <row r="939" spans="3:7" s="5" customFormat="1" x14ac:dyDescent="0.35">
      <c r="C939" s="6"/>
      <c r="D939" s="6"/>
      <c r="E939" s="6"/>
      <c r="F939" s="7"/>
      <c r="G939" s="8"/>
    </row>
    <row r="940" spans="3:7" s="5" customFormat="1" x14ac:dyDescent="0.35">
      <c r="C940" s="6"/>
      <c r="D940" s="6"/>
      <c r="E940" s="6"/>
      <c r="F940" s="7"/>
      <c r="G940" s="8"/>
    </row>
    <row r="941" spans="3:7" s="5" customFormat="1" x14ac:dyDescent="0.35">
      <c r="C941" s="6"/>
      <c r="D941" s="6"/>
      <c r="E941" s="6"/>
      <c r="F941" s="7"/>
      <c r="G941" s="8"/>
    </row>
    <row r="942" spans="3:7" s="5" customFormat="1" x14ac:dyDescent="0.35">
      <c r="C942" s="6"/>
      <c r="D942" s="6"/>
      <c r="E942" s="6"/>
      <c r="F942" s="7"/>
      <c r="G942" s="8"/>
    </row>
    <row r="943" spans="3:7" s="5" customFormat="1" x14ac:dyDescent="0.35">
      <c r="C943" s="6"/>
      <c r="D943" s="6"/>
      <c r="E943" s="6"/>
      <c r="F943" s="7"/>
      <c r="G943" s="8"/>
    </row>
    <row r="944" spans="3:7" s="5" customFormat="1" x14ac:dyDescent="0.35">
      <c r="C944" s="6"/>
      <c r="D944" s="6"/>
      <c r="E944" s="6"/>
      <c r="F944" s="7"/>
      <c r="G944" s="8"/>
    </row>
    <row r="945" spans="3:7" s="5" customFormat="1" x14ac:dyDescent="0.35">
      <c r="C945" s="6"/>
      <c r="D945" s="6"/>
      <c r="E945" s="6"/>
      <c r="F945" s="7"/>
      <c r="G945" s="8"/>
    </row>
    <row r="946" spans="3:7" s="5" customFormat="1" x14ac:dyDescent="0.35">
      <c r="C946" s="6"/>
      <c r="D946" s="6"/>
      <c r="E946" s="6"/>
      <c r="F946" s="7"/>
      <c r="G946" s="8"/>
    </row>
    <row r="947" spans="3:7" s="5" customFormat="1" x14ac:dyDescent="0.35">
      <c r="C947" s="6"/>
      <c r="D947" s="6"/>
      <c r="E947" s="6"/>
      <c r="F947" s="7"/>
      <c r="G947" s="8"/>
    </row>
    <row r="948" spans="3:7" s="5" customFormat="1" x14ac:dyDescent="0.35">
      <c r="C948" s="6"/>
      <c r="D948" s="6"/>
      <c r="E948" s="6"/>
      <c r="F948" s="7"/>
      <c r="G948" s="8"/>
    </row>
    <row r="949" spans="3:7" s="5" customFormat="1" x14ac:dyDescent="0.35">
      <c r="C949" s="6"/>
      <c r="D949" s="6"/>
      <c r="E949" s="6"/>
      <c r="F949" s="7"/>
      <c r="G949" s="8"/>
    </row>
    <row r="950" spans="3:7" s="5" customFormat="1" x14ac:dyDescent="0.35">
      <c r="C950" s="6"/>
      <c r="D950" s="6"/>
      <c r="E950" s="6"/>
      <c r="F950" s="7"/>
      <c r="G950" s="8"/>
    </row>
    <row r="951" spans="3:7" s="5" customFormat="1" x14ac:dyDescent="0.35">
      <c r="C951" s="6"/>
      <c r="D951" s="6"/>
      <c r="E951" s="6"/>
      <c r="F951" s="7"/>
      <c r="G951" s="8"/>
    </row>
    <row r="952" spans="3:7" s="5" customFormat="1" x14ac:dyDescent="0.35">
      <c r="C952" s="6"/>
      <c r="D952" s="6"/>
      <c r="E952" s="6"/>
      <c r="F952" s="7"/>
      <c r="G952" s="8"/>
    </row>
    <row r="953" spans="3:7" s="5" customFormat="1" x14ac:dyDescent="0.35">
      <c r="C953" s="6"/>
      <c r="D953" s="6"/>
      <c r="E953" s="6"/>
      <c r="F953" s="7"/>
      <c r="G953" s="8"/>
    </row>
    <row r="954" spans="3:7" s="5" customFormat="1" x14ac:dyDescent="0.35">
      <c r="C954" s="6"/>
      <c r="D954" s="6"/>
      <c r="E954" s="6"/>
      <c r="F954" s="7"/>
      <c r="G954" s="8"/>
    </row>
    <row r="955" spans="3:7" s="5" customFormat="1" x14ac:dyDescent="0.35">
      <c r="C955" s="6"/>
      <c r="D955" s="6"/>
      <c r="E955" s="6"/>
      <c r="F955" s="7"/>
      <c r="G955" s="8"/>
    </row>
    <row r="956" spans="3:7" s="5" customFormat="1" x14ac:dyDescent="0.35">
      <c r="C956" s="6"/>
      <c r="D956" s="6"/>
      <c r="E956" s="6"/>
      <c r="F956" s="7"/>
      <c r="G956" s="8"/>
    </row>
    <row r="957" spans="3:7" s="5" customFormat="1" x14ac:dyDescent="0.35">
      <c r="C957" s="6"/>
      <c r="D957" s="6"/>
      <c r="E957" s="6"/>
      <c r="F957" s="7"/>
      <c r="G957" s="8"/>
    </row>
    <row r="958" spans="3:7" s="5" customFormat="1" x14ac:dyDescent="0.35">
      <c r="C958" s="6"/>
      <c r="D958" s="6"/>
      <c r="E958" s="6"/>
      <c r="F958" s="7"/>
      <c r="G958" s="8"/>
    </row>
    <row r="959" spans="3:7" s="5" customFormat="1" x14ac:dyDescent="0.35">
      <c r="C959" s="6"/>
      <c r="D959" s="6"/>
      <c r="E959" s="6"/>
      <c r="F959" s="7"/>
      <c r="G959" s="8"/>
    </row>
    <row r="960" spans="3:7" s="5" customFormat="1" x14ac:dyDescent="0.35">
      <c r="C960" s="6"/>
      <c r="D960" s="6"/>
      <c r="E960" s="6"/>
      <c r="F960" s="7"/>
      <c r="G960" s="8"/>
    </row>
    <row r="961" spans="3:7" s="5" customFormat="1" x14ac:dyDescent="0.35">
      <c r="C961" s="6"/>
      <c r="D961" s="6"/>
      <c r="E961" s="6"/>
      <c r="F961" s="7"/>
      <c r="G961" s="8"/>
    </row>
    <row r="962" spans="3:7" s="5" customFormat="1" x14ac:dyDescent="0.35">
      <c r="C962" s="6"/>
      <c r="D962" s="6"/>
      <c r="E962" s="6"/>
      <c r="F962" s="7"/>
      <c r="G962" s="8"/>
    </row>
    <row r="963" spans="3:7" s="5" customFormat="1" x14ac:dyDescent="0.35">
      <c r="C963" s="6"/>
      <c r="D963" s="6"/>
      <c r="E963" s="6"/>
      <c r="F963" s="7"/>
      <c r="G963" s="8"/>
    </row>
    <row r="964" spans="3:7" s="5" customFormat="1" x14ac:dyDescent="0.35">
      <c r="C964" s="6"/>
      <c r="D964" s="6"/>
      <c r="E964" s="6"/>
      <c r="F964" s="7"/>
      <c r="G964" s="8"/>
    </row>
    <row r="965" spans="3:7" s="5" customFormat="1" x14ac:dyDescent="0.35">
      <c r="C965" s="6"/>
      <c r="D965" s="6"/>
      <c r="E965" s="6"/>
      <c r="F965" s="7"/>
      <c r="G965" s="8"/>
    </row>
    <row r="966" spans="3:7" s="5" customFormat="1" x14ac:dyDescent="0.35">
      <c r="C966" s="6"/>
      <c r="D966" s="6"/>
      <c r="E966" s="6"/>
      <c r="F966" s="7"/>
      <c r="G966" s="8"/>
    </row>
    <row r="967" spans="3:7" s="5" customFormat="1" x14ac:dyDescent="0.35">
      <c r="C967" s="6"/>
      <c r="D967" s="6"/>
      <c r="E967" s="6"/>
      <c r="F967" s="7"/>
      <c r="G967" s="8"/>
    </row>
    <row r="968" spans="3:7" s="5" customFormat="1" x14ac:dyDescent="0.35">
      <c r="C968" s="6"/>
      <c r="D968" s="6"/>
      <c r="E968" s="6"/>
      <c r="F968" s="7"/>
      <c r="G968" s="8"/>
    </row>
    <row r="969" spans="3:7" s="5" customFormat="1" x14ac:dyDescent="0.35">
      <c r="C969" s="6"/>
      <c r="D969" s="6"/>
      <c r="E969" s="6"/>
      <c r="F969" s="7"/>
      <c r="G969" s="8"/>
    </row>
    <row r="970" spans="3:7" s="5" customFormat="1" x14ac:dyDescent="0.35">
      <c r="C970" s="6"/>
      <c r="D970" s="6"/>
      <c r="E970" s="6"/>
      <c r="F970" s="7"/>
      <c r="G970" s="8"/>
    </row>
    <row r="971" spans="3:7" s="5" customFormat="1" x14ac:dyDescent="0.35">
      <c r="C971" s="6"/>
      <c r="D971" s="6"/>
      <c r="E971" s="6"/>
      <c r="F971" s="7"/>
      <c r="G971" s="8"/>
    </row>
    <row r="972" spans="3:7" s="5" customFormat="1" x14ac:dyDescent="0.35">
      <c r="C972" s="6"/>
      <c r="D972" s="6"/>
      <c r="E972" s="6"/>
      <c r="F972" s="7"/>
      <c r="G972" s="8"/>
    </row>
    <row r="973" spans="3:7" s="5" customFormat="1" x14ac:dyDescent="0.35">
      <c r="C973" s="6"/>
      <c r="D973" s="6"/>
      <c r="E973" s="6"/>
      <c r="F973" s="7"/>
      <c r="G973" s="8"/>
    </row>
    <row r="974" spans="3:7" s="5" customFormat="1" x14ac:dyDescent="0.35">
      <c r="C974" s="6"/>
      <c r="D974" s="6"/>
      <c r="E974" s="6"/>
      <c r="F974" s="7"/>
      <c r="G974" s="8"/>
    </row>
    <row r="975" spans="3:7" s="5" customFormat="1" x14ac:dyDescent="0.35">
      <c r="C975" s="6"/>
      <c r="D975" s="6"/>
      <c r="E975" s="6"/>
      <c r="F975" s="7"/>
      <c r="G975" s="8"/>
    </row>
    <row r="976" spans="3:7" s="5" customFormat="1" x14ac:dyDescent="0.35">
      <c r="C976" s="6"/>
      <c r="D976" s="6"/>
      <c r="E976" s="6"/>
      <c r="F976" s="7"/>
      <c r="G976" s="8"/>
    </row>
    <row r="977" spans="3:7" s="5" customFormat="1" x14ac:dyDescent="0.35">
      <c r="C977" s="6"/>
      <c r="D977" s="6"/>
      <c r="E977" s="6"/>
      <c r="F977" s="7"/>
      <c r="G977" s="8"/>
    </row>
    <row r="978" spans="3:7" s="5" customFormat="1" x14ac:dyDescent="0.35">
      <c r="C978" s="6"/>
      <c r="D978" s="6"/>
      <c r="E978" s="6"/>
      <c r="F978" s="7"/>
      <c r="G978" s="8"/>
    </row>
    <row r="979" spans="3:7" s="5" customFormat="1" x14ac:dyDescent="0.35">
      <c r="C979" s="6"/>
      <c r="D979" s="6"/>
      <c r="E979" s="6"/>
      <c r="F979" s="7"/>
      <c r="G979" s="8"/>
    </row>
    <row r="980" spans="3:7" s="5" customFormat="1" x14ac:dyDescent="0.35">
      <c r="C980" s="6"/>
      <c r="D980" s="6"/>
      <c r="E980" s="6"/>
      <c r="F980" s="7"/>
      <c r="G980" s="8"/>
    </row>
    <row r="981" spans="3:7" s="5" customFormat="1" x14ac:dyDescent="0.35">
      <c r="C981" s="6"/>
      <c r="D981" s="6"/>
      <c r="E981" s="6"/>
      <c r="F981" s="7"/>
      <c r="G981" s="8"/>
    </row>
    <row r="982" spans="3:7" s="5" customFormat="1" x14ac:dyDescent="0.35">
      <c r="C982" s="6"/>
      <c r="D982" s="6"/>
      <c r="E982" s="6"/>
      <c r="F982" s="7"/>
      <c r="G982" s="8"/>
    </row>
    <row r="983" spans="3:7" s="5" customFormat="1" x14ac:dyDescent="0.35">
      <c r="C983" s="6"/>
      <c r="D983" s="6"/>
      <c r="E983" s="6"/>
      <c r="F983" s="7"/>
      <c r="G983" s="8"/>
    </row>
    <row r="984" spans="3:7" s="5" customFormat="1" x14ac:dyDescent="0.35">
      <c r="C984" s="6"/>
      <c r="D984" s="6"/>
      <c r="E984" s="6"/>
      <c r="F984" s="7"/>
      <c r="G984" s="8"/>
    </row>
    <row r="985" spans="3:7" s="5" customFormat="1" x14ac:dyDescent="0.35">
      <c r="C985" s="6"/>
      <c r="D985" s="6"/>
      <c r="E985" s="6"/>
      <c r="F985" s="7"/>
      <c r="G985" s="8"/>
    </row>
    <row r="986" spans="3:7" s="5" customFormat="1" x14ac:dyDescent="0.35">
      <c r="C986" s="6"/>
      <c r="D986" s="6"/>
      <c r="E986" s="6"/>
      <c r="F986" s="7"/>
      <c r="G986" s="8"/>
    </row>
    <row r="987" spans="3:7" s="5" customFormat="1" x14ac:dyDescent="0.35">
      <c r="C987" s="6"/>
      <c r="D987" s="6"/>
      <c r="E987" s="6"/>
      <c r="F987" s="7"/>
      <c r="G987" s="8"/>
    </row>
    <row r="988" spans="3:7" s="5" customFormat="1" x14ac:dyDescent="0.35">
      <c r="C988" s="6"/>
      <c r="D988" s="6"/>
      <c r="E988" s="6"/>
      <c r="F988" s="7"/>
      <c r="G988" s="8"/>
    </row>
    <row r="989" spans="3:7" s="5" customFormat="1" x14ac:dyDescent="0.35">
      <c r="C989" s="6"/>
      <c r="D989" s="6"/>
      <c r="E989" s="6"/>
      <c r="F989" s="7"/>
      <c r="G989" s="8"/>
    </row>
    <row r="990" spans="3:7" s="5" customFormat="1" x14ac:dyDescent="0.35">
      <c r="C990" s="6"/>
      <c r="D990" s="6"/>
      <c r="E990" s="6"/>
      <c r="F990" s="7"/>
      <c r="G990" s="8"/>
    </row>
    <row r="991" spans="3:7" s="5" customFormat="1" x14ac:dyDescent="0.35">
      <c r="C991" s="6"/>
      <c r="D991" s="6"/>
      <c r="E991" s="6"/>
      <c r="F991" s="7"/>
      <c r="G991" s="8"/>
    </row>
    <row r="992" spans="3:7" s="5" customFormat="1" x14ac:dyDescent="0.35">
      <c r="C992" s="6"/>
      <c r="D992" s="6"/>
      <c r="E992" s="6"/>
      <c r="F992" s="7"/>
      <c r="G992" s="8"/>
    </row>
    <row r="993" spans="3:7" s="5" customFormat="1" x14ac:dyDescent="0.35">
      <c r="C993" s="6"/>
      <c r="D993" s="6"/>
      <c r="E993" s="6"/>
      <c r="F993" s="7"/>
      <c r="G993" s="8"/>
    </row>
    <row r="994" spans="3:7" s="5" customFormat="1" x14ac:dyDescent="0.35">
      <c r="C994" s="6"/>
      <c r="D994" s="6"/>
      <c r="E994" s="6"/>
      <c r="F994" s="7"/>
      <c r="G994" s="8"/>
    </row>
    <row r="995" spans="3:7" s="5" customFormat="1" x14ac:dyDescent="0.35">
      <c r="C995" s="6"/>
      <c r="D995" s="6"/>
      <c r="E995" s="6"/>
      <c r="F995" s="7"/>
      <c r="G995" s="8"/>
    </row>
    <row r="996" spans="3:7" s="5" customFormat="1" x14ac:dyDescent="0.35">
      <c r="C996" s="6"/>
      <c r="D996" s="6"/>
      <c r="E996" s="6"/>
      <c r="F996" s="7"/>
      <c r="G996" s="8"/>
    </row>
    <row r="997" spans="3:7" s="5" customFormat="1" x14ac:dyDescent="0.35">
      <c r="C997" s="6"/>
      <c r="D997" s="6"/>
      <c r="E997" s="6"/>
      <c r="F997" s="7"/>
      <c r="G997" s="8"/>
    </row>
    <row r="998" spans="3:7" s="5" customFormat="1" x14ac:dyDescent="0.35">
      <c r="C998" s="6"/>
      <c r="D998" s="6"/>
      <c r="E998" s="6"/>
      <c r="F998" s="7"/>
      <c r="G998" s="8"/>
    </row>
    <row r="999" spans="3:7" s="5" customFormat="1" x14ac:dyDescent="0.35">
      <c r="C999" s="6"/>
      <c r="D999" s="6"/>
      <c r="E999" s="6"/>
      <c r="F999" s="7"/>
      <c r="G999" s="8"/>
    </row>
    <row r="1000" spans="3:7" s="5" customFormat="1" x14ac:dyDescent="0.35">
      <c r="C1000" s="6"/>
      <c r="D1000" s="6"/>
      <c r="E1000" s="6"/>
      <c r="F1000" s="7"/>
      <c r="G1000" s="8"/>
    </row>
    <row r="1001" spans="3:7" s="5" customFormat="1" x14ac:dyDescent="0.35">
      <c r="C1001" s="6"/>
      <c r="D1001" s="6"/>
      <c r="E1001" s="6"/>
      <c r="F1001" s="7"/>
      <c r="G1001" s="8"/>
    </row>
    <row r="1002" spans="3:7" s="5" customFormat="1" x14ac:dyDescent="0.35">
      <c r="C1002" s="6"/>
      <c r="D1002" s="6"/>
      <c r="E1002" s="6"/>
      <c r="F1002" s="7"/>
      <c r="G1002" s="8"/>
    </row>
    <row r="1003" spans="3:7" s="5" customFormat="1" x14ac:dyDescent="0.35">
      <c r="C1003" s="6"/>
      <c r="D1003" s="6"/>
      <c r="E1003" s="6"/>
      <c r="F1003" s="7"/>
      <c r="G1003" s="8"/>
    </row>
    <row r="1004" spans="3:7" s="5" customFormat="1" x14ac:dyDescent="0.35">
      <c r="C1004" s="6"/>
      <c r="D1004" s="6"/>
      <c r="E1004" s="6"/>
      <c r="F1004" s="7"/>
      <c r="G1004" s="8"/>
    </row>
    <row r="1005" spans="3:7" s="5" customFormat="1" x14ac:dyDescent="0.35">
      <c r="C1005" s="6"/>
      <c r="D1005" s="6"/>
      <c r="E1005" s="6"/>
      <c r="F1005" s="7"/>
      <c r="G1005" s="8"/>
    </row>
    <row r="1006" spans="3:7" s="5" customFormat="1" x14ac:dyDescent="0.35">
      <c r="C1006" s="6"/>
      <c r="D1006" s="6"/>
      <c r="E1006" s="6"/>
      <c r="F1006" s="7"/>
      <c r="G1006" s="8"/>
    </row>
    <row r="1007" spans="3:7" s="5" customFormat="1" x14ac:dyDescent="0.35">
      <c r="C1007" s="6"/>
      <c r="D1007" s="6"/>
      <c r="E1007" s="6"/>
      <c r="F1007" s="7"/>
      <c r="G1007" s="8"/>
    </row>
    <row r="1008" spans="3:7" s="5" customFormat="1" x14ac:dyDescent="0.35">
      <c r="C1008" s="6"/>
      <c r="D1008" s="6"/>
      <c r="E1008" s="6"/>
      <c r="F1008" s="7"/>
      <c r="G1008" s="8"/>
    </row>
    <row r="1009" spans="2:7" s="5" customFormat="1" x14ac:dyDescent="0.35">
      <c r="C1009" s="6"/>
      <c r="D1009" s="6"/>
      <c r="E1009" s="6"/>
      <c r="F1009" s="7"/>
      <c r="G1009" s="8"/>
    </row>
    <row r="1010" spans="2:7" s="5" customFormat="1" x14ac:dyDescent="0.35">
      <c r="C1010" s="6"/>
      <c r="D1010" s="6"/>
      <c r="E1010" s="6"/>
      <c r="F1010" s="7"/>
      <c r="G1010" s="8"/>
    </row>
    <row r="1011" spans="2:7" s="5" customFormat="1" x14ac:dyDescent="0.35">
      <c r="C1011" s="6"/>
      <c r="D1011" s="6"/>
      <c r="E1011" s="6"/>
      <c r="F1011" s="7"/>
      <c r="G1011" s="8"/>
    </row>
    <row r="1012" spans="2:7" x14ac:dyDescent="0.3">
      <c r="B1012" s="5"/>
      <c r="C1012" s="6"/>
      <c r="D1012" s="6"/>
      <c r="E1012" s="6"/>
      <c r="F1012" s="7"/>
      <c r="G1012" s="8"/>
    </row>
    <row r="1013" spans="2:7" x14ac:dyDescent="0.3">
      <c r="B1013" s="5"/>
      <c r="C1013" s="6"/>
      <c r="D1013" s="6"/>
      <c r="E1013" s="6"/>
      <c r="F1013" s="7"/>
      <c r="G1013" s="8"/>
    </row>
    <row r="1014" spans="2:7" x14ac:dyDescent="0.3">
      <c r="B1014" s="5"/>
      <c r="C1014" s="6"/>
      <c r="D1014" s="6"/>
      <c r="E1014" s="6"/>
      <c r="F1014" s="7"/>
      <c r="G1014" s="8"/>
    </row>
    <row r="1015" spans="2:7" x14ac:dyDescent="0.3">
      <c r="B1015" s="5"/>
      <c r="C1015" s="6"/>
      <c r="D1015" s="6"/>
      <c r="E1015" s="6"/>
      <c r="F1015" s="7"/>
      <c r="G1015" s="8"/>
    </row>
    <row r="1016" spans="2:7" x14ac:dyDescent="0.3">
      <c r="B1016" s="5"/>
      <c r="C1016" s="6"/>
      <c r="D1016" s="6"/>
      <c r="E1016" s="6"/>
      <c r="F1016" s="7"/>
      <c r="G1016" s="8"/>
    </row>
    <row r="1017" spans="2:7" x14ac:dyDescent="0.3">
      <c r="B1017" s="5"/>
      <c r="C1017" s="6"/>
      <c r="D1017" s="6"/>
      <c r="E1017" s="6"/>
      <c r="F1017" s="7"/>
      <c r="G1017" s="8"/>
    </row>
    <row r="1018" spans="2:7" x14ac:dyDescent="0.3">
      <c r="B1018" s="5"/>
      <c r="C1018" s="6"/>
      <c r="D1018" s="6"/>
      <c r="E1018" s="6"/>
      <c r="F1018" s="7"/>
      <c r="G1018" s="8"/>
    </row>
    <row r="1019" spans="2:7" x14ac:dyDescent="0.3">
      <c r="B1019" s="5"/>
      <c r="C1019" s="6"/>
      <c r="D1019" s="6"/>
      <c r="E1019" s="6"/>
      <c r="F1019" s="7"/>
      <c r="G1019" s="8"/>
    </row>
    <row r="1020" spans="2:7" x14ac:dyDescent="0.3">
      <c r="B1020" s="5"/>
      <c r="C1020" s="6"/>
      <c r="D1020" s="6"/>
      <c r="E1020" s="6"/>
      <c r="F1020" s="7"/>
      <c r="G1020" s="8"/>
    </row>
    <row r="1021" spans="2:7" x14ac:dyDescent="0.3">
      <c r="B1021" s="5"/>
      <c r="C1021" s="6"/>
      <c r="D1021" s="6"/>
      <c r="E1021" s="6"/>
      <c r="F1021" s="7"/>
      <c r="G1021" s="8"/>
    </row>
    <row r="1022" spans="2:7" x14ac:dyDescent="0.3">
      <c r="B1022" s="5"/>
      <c r="C1022" s="6"/>
      <c r="D1022" s="6"/>
      <c r="E1022" s="6"/>
      <c r="F1022" s="7"/>
      <c r="G1022" s="8"/>
    </row>
    <row r="1023" spans="2:7" x14ac:dyDescent="0.3">
      <c r="B1023" s="5"/>
      <c r="C1023" s="6"/>
      <c r="D1023" s="6"/>
      <c r="E1023" s="6"/>
      <c r="F1023" s="7"/>
      <c r="G1023" s="8"/>
    </row>
    <row r="1024" spans="2:7" x14ac:dyDescent="0.3">
      <c r="B1024" s="5"/>
      <c r="C1024" s="6"/>
      <c r="D1024" s="6"/>
      <c r="E1024" s="6"/>
      <c r="F1024" s="7"/>
      <c r="G1024" s="8"/>
    </row>
    <row r="1025" spans="2:7" x14ac:dyDescent="0.3">
      <c r="B1025" s="5"/>
      <c r="C1025" s="6"/>
      <c r="D1025" s="6"/>
      <c r="E1025" s="6"/>
      <c r="F1025" s="7"/>
      <c r="G1025" s="8"/>
    </row>
    <row r="1026" spans="2:7" x14ac:dyDescent="0.3">
      <c r="B1026" s="5"/>
      <c r="C1026" s="6"/>
      <c r="D1026" s="6"/>
      <c r="E1026" s="6"/>
      <c r="F1026" s="7"/>
      <c r="G1026" s="8"/>
    </row>
    <row r="1027" spans="2:7" x14ac:dyDescent="0.3">
      <c r="B1027" s="5"/>
      <c r="C1027" s="6"/>
      <c r="D1027" s="6"/>
      <c r="E1027" s="6"/>
      <c r="F1027" s="7"/>
      <c r="G1027" s="8"/>
    </row>
    <row r="1028" spans="2:7" x14ac:dyDescent="0.3">
      <c r="B1028" s="5"/>
      <c r="C1028" s="6"/>
      <c r="D1028" s="6"/>
      <c r="E1028" s="6"/>
      <c r="F1028" s="7"/>
      <c r="G1028" s="8"/>
    </row>
    <row r="1029" spans="2:7" x14ac:dyDescent="0.3">
      <c r="B1029" s="5"/>
      <c r="C1029" s="6"/>
      <c r="D1029" s="6"/>
      <c r="E1029" s="6"/>
      <c r="F1029" s="7"/>
      <c r="G1029" s="8"/>
    </row>
    <row r="1030" spans="2:7" x14ac:dyDescent="0.3">
      <c r="B1030" s="5"/>
      <c r="C1030" s="6"/>
      <c r="D1030" s="6"/>
      <c r="E1030" s="6"/>
      <c r="F1030" s="7"/>
      <c r="G1030" s="8"/>
    </row>
    <row r="1031" spans="2:7" x14ac:dyDescent="0.3">
      <c r="B1031" s="5"/>
      <c r="C1031" s="6"/>
      <c r="D1031" s="6"/>
      <c r="E1031" s="6"/>
      <c r="F1031" s="7"/>
      <c r="G1031" s="8"/>
    </row>
    <row r="1032" spans="2:7" x14ac:dyDescent="0.3">
      <c r="B1032" s="5"/>
      <c r="C1032" s="6"/>
      <c r="D1032" s="6"/>
      <c r="E1032" s="6"/>
      <c r="F1032" s="7"/>
      <c r="G1032" s="8"/>
    </row>
    <row r="1033" spans="2:7" x14ac:dyDescent="0.3">
      <c r="B1033" s="5"/>
      <c r="C1033" s="6"/>
      <c r="D1033" s="6"/>
      <c r="E1033" s="6"/>
      <c r="F1033" s="7"/>
      <c r="G1033" s="8"/>
    </row>
    <row r="1034" spans="2:7" x14ac:dyDescent="0.3">
      <c r="B1034" s="5"/>
      <c r="C1034" s="6"/>
      <c r="D1034" s="6"/>
      <c r="E1034" s="6"/>
      <c r="F1034" s="7"/>
      <c r="G1034" s="8"/>
    </row>
    <row r="1035" spans="2:7" x14ac:dyDescent="0.3">
      <c r="B1035" s="5"/>
      <c r="C1035" s="6"/>
      <c r="D1035" s="6"/>
      <c r="E1035" s="6"/>
      <c r="F1035" s="7"/>
      <c r="G1035" s="8"/>
    </row>
    <row r="1036" spans="2:7" x14ac:dyDescent="0.3">
      <c r="B1036" s="5"/>
      <c r="C1036" s="6"/>
      <c r="D1036" s="6"/>
      <c r="E1036" s="6"/>
      <c r="F1036" s="7"/>
      <c r="G1036" s="8"/>
    </row>
    <row r="1037" spans="2:7" x14ac:dyDescent="0.3">
      <c r="B1037" s="5"/>
      <c r="C1037" s="6"/>
      <c r="D1037" s="6"/>
      <c r="E1037" s="6"/>
      <c r="F1037" s="7"/>
      <c r="G1037" s="8"/>
    </row>
    <row r="1038" spans="2:7" x14ac:dyDescent="0.3">
      <c r="B1038" s="5"/>
      <c r="C1038" s="6"/>
      <c r="D1038" s="6"/>
      <c r="E1038" s="6"/>
      <c r="F1038" s="7"/>
      <c r="G1038" s="8"/>
    </row>
    <row r="1039" spans="2:7" x14ac:dyDescent="0.3">
      <c r="B1039" s="5"/>
      <c r="C1039" s="6"/>
      <c r="D1039" s="6"/>
      <c r="E1039" s="6"/>
      <c r="F1039" s="7"/>
      <c r="G1039" s="8"/>
    </row>
    <row r="1040" spans="2:7" x14ac:dyDescent="0.3">
      <c r="B1040" s="5"/>
      <c r="C1040" s="6"/>
      <c r="D1040" s="6"/>
      <c r="E1040" s="6"/>
      <c r="F1040" s="7"/>
      <c r="G1040" s="8"/>
    </row>
    <row r="1041" spans="2:7" x14ac:dyDescent="0.3">
      <c r="B1041" s="5"/>
      <c r="C1041" s="6"/>
      <c r="D1041" s="6"/>
      <c r="E1041" s="6"/>
      <c r="F1041" s="7"/>
      <c r="G1041" s="8"/>
    </row>
    <row r="1042" spans="2:7" x14ac:dyDescent="0.3">
      <c r="B1042" s="5"/>
      <c r="C1042" s="6"/>
      <c r="D1042" s="6"/>
      <c r="E1042" s="6"/>
      <c r="F1042" s="7"/>
      <c r="G1042" s="8"/>
    </row>
    <row r="1043" spans="2:7" x14ac:dyDescent="0.3">
      <c r="B1043" s="5"/>
      <c r="C1043" s="6"/>
      <c r="D1043" s="6"/>
      <c r="E1043" s="6"/>
      <c r="F1043" s="7"/>
      <c r="G1043" s="8"/>
    </row>
    <row r="1044" spans="2:7" x14ac:dyDescent="0.3">
      <c r="B1044" s="5"/>
      <c r="C1044" s="6"/>
      <c r="D1044" s="6"/>
      <c r="E1044" s="6"/>
      <c r="F1044" s="7"/>
      <c r="G1044" s="8"/>
    </row>
    <row r="1045" spans="2:7" x14ac:dyDescent="0.3">
      <c r="B1045" s="5"/>
      <c r="C1045" s="6"/>
      <c r="D1045" s="6"/>
      <c r="E1045" s="6"/>
      <c r="F1045" s="7"/>
      <c r="G1045" s="8"/>
    </row>
    <row r="1046" spans="2:7" x14ac:dyDescent="0.3">
      <c r="B1046" s="5"/>
      <c r="C1046" s="6"/>
      <c r="D1046" s="6"/>
      <c r="E1046" s="6"/>
      <c r="F1046" s="7"/>
      <c r="G1046" s="8"/>
    </row>
    <row r="1047" spans="2:7" x14ac:dyDescent="0.3">
      <c r="B1047" s="5"/>
      <c r="C1047" s="6"/>
      <c r="D1047" s="6"/>
      <c r="E1047" s="6"/>
      <c r="F1047" s="7"/>
      <c r="G1047" s="8"/>
    </row>
    <row r="1048" spans="2:7" x14ac:dyDescent="0.3">
      <c r="B1048" s="5"/>
      <c r="C1048" s="6"/>
      <c r="D1048" s="6"/>
      <c r="E1048" s="6"/>
      <c r="F1048" s="7"/>
      <c r="G1048" s="8"/>
    </row>
    <row r="1049" spans="2:7" x14ac:dyDescent="0.3">
      <c r="B1049" s="5"/>
      <c r="C1049" s="6"/>
      <c r="D1049" s="6"/>
      <c r="E1049" s="6"/>
      <c r="F1049" s="7"/>
      <c r="G1049" s="8"/>
    </row>
    <row r="1050" spans="2:7" x14ac:dyDescent="0.3">
      <c r="B1050" s="5"/>
      <c r="C1050" s="6"/>
      <c r="D1050" s="6"/>
      <c r="E1050" s="6"/>
      <c r="F1050" s="7"/>
    </row>
  </sheetData>
  <mergeCells count="6">
    <mergeCell ref="C1:H1"/>
    <mergeCell ref="C2:H2"/>
    <mergeCell ref="C3:E3"/>
    <mergeCell ref="F3:H3"/>
    <mergeCell ref="G4:H4"/>
    <mergeCell ref="A4:F4"/>
  </mergeCells>
  <printOptions horizontalCentered="1"/>
  <pageMargins left="0.45" right="0.45" top="0.5" bottom="0.5" header="0.25" footer="0.25"/>
  <pageSetup scale="71" fitToHeight="20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F994EA-E0C8-4E80-AF47-E7C6D8404BC6}">
  <sheetPr>
    <tabColor theme="8" tint="-0.249977111117893"/>
    <pageSetUpPr fitToPage="1"/>
  </sheetPr>
  <dimension ref="A1:Q86"/>
  <sheetViews>
    <sheetView zoomScale="75" zoomScaleNormal="75" zoomScalePageLayoutView="75" workbookViewId="0"/>
  </sheetViews>
  <sheetFormatPr defaultColWidth="9.1796875" defaultRowHeight="14" x14ac:dyDescent="0.3"/>
  <cols>
    <col min="1" max="1" width="28.453125" style="1" customWidth="1"/>
    <col min="2" max="15" width="10.54296875" style="1" customWidth="1"/>
    <col min="16" max="16384" width="9.1796875" style="1"/>
  </cols>
  <sheetData>
    <row r="1" spans="1:17" ht="30.75" customHeight="1" x14ac:dyDescent="0.3">
      <c r="B1" s="374" t="s">
        <v>68</v>
      </c>
      <c r="C1" s="367"/>
      <c r="D1" s="367"/>
      <c r="E1" s="367"/>
      <c r="F1" s="367"/>
      <c r="G1" s="367"/>
      <c r="H1" s="367"/>
      <c r="I1" s="367"/>
      <c r="J1" s="367"/>
      <c r="K1" s="367"/>
      <c r="L1" s="367"/>
      <c r="M1" s="367"/>
      <c r="N1" s="367"/>
      <c r="O1" s="367"/>
      <c r="P1" s="367"/>
    </row>
    <row r="2" spans="1:17" ht="60.75" customHeight="1" x14ac:dyDescent="0.3">
      <c r="B2" s="398" t="s">
        <v>200</v>
      </c>
      <c r="C2" s="399"/>
      <c r="D2" s="399"/>
      <c r="E2" s="399"/>
      <c r="F2" s="399"/>
      <c r="G2" s="399"/>
      <c r="H2" s="399"/>
      <c r="I2" s="399"/>
      <c r="J2" s="399"/>
      <c r="K2" s="399"/>
      <c r="L2" s="399"/>
      <c r="M2" s="399"/>
      <c r="N2" s="399"/>
      <c r="O2" s="399"/>
      <c r="P2" s="399"/>
    </row>
    <row r="3" spans="1:17" ht="20.25" customHeight="1" x14ac:dyDescent="0.3">
      <c r="B3" s="406" t="s">
        <v>1</v>
      </c>
      <c r="C3" s="407"/>
      <c r="D3" s="408"/>
      <c r="E3" s="394" t="s">
        <v>513</v>
      </c>
      <c r="F3" s="395"/>
      <c r="G3" s="395"/>
      <c r="H3" s="395"/>
      <c r="I3" s="395"/>
      <c r="J3" s="395"/>
      <c r="K3" s="395"/>
      <c r="L3" s="395"/>
      <c r="M3" s="395"/>
      <c r="N3" s="395"/>
      <c r="O3" s="395"/>
      <c r="P3" s="395"/>
    </row>
    <row r="4" spans="1:17" ht="63" customHeight="1" x14ac:dyDescent="0.3">
      <c r="A4" s="409" t="s">
        <v>55</v>
      </c>
      <c r="B4" s="409"/>
      <c r="C4" s="409"/>
      <c r="D4" s="409"/>
      <c r="E4" s="409"/>
      <c r="F4" s="409"/>
      <c r="G4" s="409"/>
      <c r="H4" s="409"/>
      <c r="I4" s="409"/>
      <c r="J4" s="409"/>
      <c r="K4" s="409"/>
      <c r="L4" s="414" t="s">
        <v>462</v>
      </c>
      <c r="M4" s="415"/>
      <c r="N4" s="415"/>
      <c r="O4" s="415"/>
      <c r="P4" s="415"/>
      <c r="Q4" s="15"/>
    </row>
    <row r="5" spans="1:17" x14ac:dyDescent="0.3">
      <c r="A5" s="412"/>
      <c r="B5" s="413"/>
      <c r="C5" s="413"/>
      <c r="D5" s="413"/>
      <c r="E5" s="413"/>
      <c r="F5" s="413"/>
      <c r="G5" s="413"/>
      <c r="H5" s="413"/>
      <c r="I5" s="413"/>
      <c r="J5" s="413"/>
      <c r="K5" s="413"/>
      <c r="L5" s="413"/>
      <c r="M5" s="413"/>
      <c r="N5" s="413"/>
      <c r="O5" s="413"/>
      <c r="P5" s="413"/>
      <c r="Q5" s="15"/>
    </row>
    <row r="6" spans="1:17" ht="15" x14ac:dyDescent="0.3">
      <c r="A6" s="410" t="s">
        <v>56</v>
      </c>
      <c r="B6" s="411"/>
      <c r="C6" s="411"/>
      <c r="D6" s="411"/>
      <c r="E6" s="411"/>
      <c r="F6" s="411"/>
      <c r="G6" s="411"/>
      <c r="H6" s="411"/>
      <c r="I6" s="411"/>
      <c r="J6" s="411"/>
      <c r="K6" s="411"/>
      <c r="L6" s="411"/>
      <c r="M6" s="411"/>
      <c r="N6" s="411"/>
      <c r="O6" s="411"/>
      <c r="P6" s="411"/>
      <c r="Q6" s="15"/>
    </row>
    <row r="7" spans="1:17" ht="23" x14ac:dyDescent="0.3">
      <c r="A7" s="16" t="s">
        <v>15</v>
      </c>
      <c r="B7" s="17" t="s">
        <v>16</v>
      </c>
      <c r="C7" s="17" t="s">
        <v>17</v>
      </c>
      <c r="D7" s="17" t="s">
        <v>18</v>
      </c>
      <c r="E7" s="17" t="s">
        <v>39</v>
      </c>
      <c r="F7" s="17" t="s">
        <v>91</v>
      </c>
      <c r="G7" s="17" t="s">
        <v>19</v>
      </c>
      <c r="H7" s="17" t="s">
        <v>40</v>
      </c>
      <c r="I7" s="17" t="s">
        <v>50</v>
      </c>
      <c r="J7" s="17" t="s">
        <v>20</v>
      </c>
      <c r="K7" s="17" t="s">
        <v>21</v>
      </c>
      <c r="L7" s="17" t="s">
        <v>41</v>
      </c>
      <c r="M7" s="17" t="s">
        <v>42</v>
      </c>
      <c r="N7" s="17" t="s">
        <v>22</v>
      </c>
      <c r="O7" s="17" t="s">
        <v>43</v>
      </c>
      <c r="P7" s="17" t="s">
        <v>23</v>
      </c>
    </row>
    <row r="8" spans="1:17" x14ac:dyDescent="0.3">
      <c r="A8" s="18"/>
      <c r="B8" s="19">
        <v>0</v>
      </c>
      <c r="C8" s="19">
        <v>0</v>
      </c>
      <c r="D8" s="19">
        <v>0</v>
      </c>
      <c r="E8" s="19">
        <v>0</v>
      </c>
      <c r="F8" s="19">
        <v>0</v>
      </c>
      <c r="G8" s="19">
        <v>0</v>
      </c>
      <c r="H8" s="19">
        <v>0</v>
      </c>
      <c r="I8" s="19">
        <v>0</v>
      </c>
      <c r="J8" s="19">
        <v>0</v>
      </c>
      <c r="K8" s="19">
        <v>0</v>
      </c>
      <c r="L8" s="19">
        <v>0</v>
      </c>
      <c r="M8" s="19">
        <v>0</v>
      </c>
      <c r="N8" s="19">
        <v>0</v>
      </c>
      <c r="O8" s="19">
        <v>0</v>
      </c>
      <c r="P8" s="19">
        <v>0</v>
      </c>
    </row>
    <row r="9" spans="1:17" x14ac:dyDescent="0.3">
      <c r="A9" s="20" t="s">
        <v>25</v>
      </c>
      <c r="B9" s="21">
        <v>9.7999999999999997E-3</v>
      </c>
      <c r="C9" s="21">
        <v>9.7999999999999997E-3</v>
      </c>
      <c r="D9" s="21">
        <v>9.7999999999999997E-3</v>
      </c>
      <c r="E9" s="21">
        <v>9.7999999999999997E-3</v>
      </c>
      <c r="F9" s="21">
        <v>9.7999999999999997E-3</v>
      </c>
      <c r="G9" s="21">
        <v>9.7999999999999997E-3</v>
      </c>
      <c r="H9" s="21">
        <v>9.7999999999999997E-3</v>
      </c>
      <c r="I9" s="21">
        <v>9.7999999999999997E-3</v>
      </c>
      <c r="J9" s="21">
        <v>9.7999999999999997E-3</v>
      </c>
      <c r="K9" s="21">
        <v>9.7999999999999997E-3</v>
      </c>
      <c r="L9" s="21">
        <v>9.7999999999999997E-3</v>
      </c>
      <c r="M9" s="21">
        <v>9.7999999999999997E-3</v>
      </c>
      <c r="N9" s="21">
        <v>9.7999999999999997E-3</v>
      </c>
      <c r="O9" s="21">
        <v>9.7999999999999997E-3</v>
      </c>
      <c r="P9" s="21">
        <v>9.7999999999999997E-3</v>
      </c>
    </row>
    <row r="10" spans="1:17" x14ac:dyDescent="0.3">
      <c r="A10" s="20" t="s">
        <v>26</v>
      </c>
      <c r="B10" s="21">
        <v>0.01</v>
      </c>
      <c r="C10" s="21">
        <v>0.01</v>
      </c>
      <c r="D10" s="21">
        <v>0.01</v>
      </c>
      <c r="E10" s="21">
        <v>0.01</v>
      </c>
      <c r="F10" s="21">
        <v>0.01</v>
      </c>
      <c r="G10" s="21">
        <v>0.01</v>
      </c>
      <c r="H10" s="21">
        <v>0.01</v>
      </c>
      <c r="I10" s="21">
        <v>0.01</v>
      </c>
      <c r="J10" s="21">
        <v>0.01</v>
      </c>
      <c r="K10" s="21">
        <v>0.01</v>
      </c>
      <c r="L10" s="21">
        <v>0.01</v>
      </c>
      <c r="M10" s="21">
        <v>0.01</v>
      </c>
      <c r="N10" s="21">
        <v>0.01</v>
      </c>
      <c r="O10" s="21">
        <v>0.01</v>
      </c>
      <c r="P10" s="21">
        <v>0.01</v>
      </c>
    </row>
    <row r="11" spans="1:17" x14ac:dyDescent="0.3">
      <c r="A11" s="20" t="s">
        <v>27</v>
      </c>
      <c r="B11" s="21">
        <v>0.01</v>
      </c>
      <c r="C11" s="21">
        <v>0.01</v>
      </c>
      <c r="D11" s="21">
        <v>0.01</v>
      </c>
      <c r="E11" s="21">
        <v>0.01</v>
      </c>
      <c r="F11" s="21">
        <v>0.01</v>
      </c>
      <c r="G11" s="21">
        <v>0.01</v>
      </c>
      <c r="H11" s="21">
        <v>0.01</v>
      </c>
      <c r="I11" s="21">
        <v>0.01</v>
      </c>
      <c r="J11" s="21">
        <v>0.01</v>
      </c>
      <c r="K11" s="21">
        <v>0.01</v>
      </c>
      <c r="L11" s="21">
        <v>0.01</v>
      </c>
      <c r="M11" s="21">
        <v>0.01</v>
      </c>
      <c r="N11" s="21">
        <v>0.01</v>
      </c>
      <c r="O11" s="21">
        <v>0.01</v>
      </c>
      <c r="P11" s="21">
        <v>0.01</v>
      </c>
    </row>
    <row r="12" spans="1:17" x14ac:dyDescent="0.3">
      <c r="A12" s="23"/>
      <c r="B12" s="24"/>
      <c r="C12" s="24"/>
      <c r="D12" s="24"/>
      <c r="E12" s="24"/>
      <c r="F12" s="24"/>
      <c r="G12" s="24"/>
      <c r="H12" s="24"/>
      <c r="I12" s="24"/>
      <c r="J12" s="24"/>
      <c r="K12" s="24"/>
      <c r="L12" s="24"/>
      <c r="M12" s="24"/>
      <c r="N12" s="24"/>
      <c r="O12" s="24"/>
      <c r="P12" s="15"/>
      <c r="Q12" s="15"/>
    </row>
    <row r="13" spans="1:17" ht="23" x14ac:dyDescent="0.3">
      <c r="A13" s="16" t="s">
        <v>15</v>
      </c>
      <c r="B13" s="17" t="s">
        <v>24</v>
      </c>
      <c r="C13" s="17" t="s">
        <v>44</v>
      </c>
      <c r="D13" s="17" t="s">
        <v>28</v>
      </c>
      <c r="E13" s="17" t="s">
        <v>29</v>
      </c>
      <c r="F13" s="17" t="s">
        <v>30</v>
      </c>
      <c r="G13" s="17" t="s">
        <v>31</v>
      </c>
      <c r="H13" s="17" t="s">
        <v>32</v>
      </c>
      <c r="I13" s="17" t="s">
        <v>92</v>
      </c>
      <c r="J13" s="17" t="s">
        <v>33</v>
      </c>
      <c r="K13" s="17" t="s">
        <v>34</v>
      </c>
      <c r="L13" s="17" t="s">
        <v>35</v>
      </c>
      <c r="M13" s="17" t="s">
        <v>45</v>
      </c>
      <c r="N13" s="17" t="s">
        <v>46</v>
      </c>
      <c r="O13" s="17" t="s">
        <v>36</v>
      </c>
    </row>
    <row r="14" spans="1:17" x14ac:dyDescent="0.3">
      <c r="A14" s="18"/>
      <c r="B14" s="19">
        <v>0</v>
      </c>
      <c r="C14" s="19">
        <v>0</v>
      </c>
      <c r="D14" s="19">
        <v>0</v>
      </c>
      <c r="E14" s="19">
        <v>0</v>
      </c>
      <c r="F14" s="19">
        <v>0</v>
      </c>
      <c r="G14" s="19">
        <v>0</v>
      </c>
      <c r="H14" s="19">
        <v>0</v>
      </c>
      <c r="I14" s="19">
        <v>0</v>
      </c>
      <c r="J14" s="19">
        <v>0</v>
      </c>
      <c r="K14" s="19">
        <v>0</v>
      </c>
      <c r="L14" s="19">
        <v>0</v>
      </c>
      <c r="M14" s="19">
        <v>0</v>
      </c>
      <c r="N14" s="19">
        <v>0</v>
      </c>
      <c r="O14" s="19">
        <v>0</v>
      </c>
    </row>
    <row r="15" spans="1:17" x14ac:dyDescent="0.3">
      <c r="A15" s="20" t="s">
        <v>25</v>
      </c>
      <c r="B15" s="21">
        <v>9.7999999999999997E-3</v>
      </c>
      <c r="C15" s="21">
        <v>9.7999999999999997E-3</v>
      </c>
      <c r="D15" s="21">
        <v>9.7999999999999997E-3</v>
      </c>
      <c r="E15" s="21">
        <v>9.7999999999999997E-3</v>
      </c>
      <c r="F15" s="21">
        <v>9.7999999999999997E-3</v>
      </c>
      <c r="G15" s="21">
        <v>9.7999999999999997E-3</v>
      </c>
      <c r="H15" s="21">
        <v>9.7999999999999997E-3</v>
      </c>
      <c r="I15" s="21">
        <v>9.7999999999999997E-3</v>
      </c>
      <c r="J15" s="21">
        <v>9.7999999999999997E-3</v>
      </c>
      <c r="K15" s="21">
        <v>9.7999999999999997E-3</v>
      </c>
      <c r="L15" s="21">
        <v>9.7999999999999997E-3</v>
      </c>
      <c r="M15" s="21">
        <v>9.7999999999999997E-3</v>
      </c>
      <c r="N15" s="21">
        <v>9.7999999999999997E-3</v>
      </c>
      <c r="O15" s="21">
        <v>9.7999999999999997E-3</v>
      </c>
    </row>
    <row r="16" spans="1:17" x14ac:dyDescent="0.3">
      <c r="A16" s="20" t="s">
        <v>26</v>
      </c>
      <c r="B16" s="21">
        <v>0.01</v>
      </c>
      <c r="C16" s="21">
        <v>0.01</v>
      </c>
      <c r="D16" s="21">
        <v>0.01</v>
      </c>
      <c r="E16" s="21">
        <v>0.01</v>
      </c>
      <c r="F16" s="21">
        <v>0.01</v>
      </c>
      <c r="G16" s="21">
        <v>0.01</v>
      </c>
      <c r="H16" s="21">
        <v>0.01</v>
      </c>
      <c r="I16" s="21">
        <v>0.01</v>
      </c>
      <c r="J16" s="21">
        <v>0.01</v>
      </c>
      <c r="K16" s="21">
        <v>0.01</v>
      </c>
      <c r="L16" s="21">
        <v>0.01</v>
      </c>
      <c r="M16" s="21">
        <v>0.01</v>
      </c>
      <c r="N16" s="21">
        <v>0.01</v>
      </c>
      <c r="O16" s="21">
        <v>0.01</v>
      </c>
    </row>
    <row r="17" spans="1:16" x14ac:dyDescent="0.3">
      <c r="A17" s="20" t="s">
        <v>27</v>
      </c>
      <c r="B17" s="21">
        <v>0.01</v>
      </c>
      <c r="C17" s="21">
        <v>0.01</v>
      </c>
      <c r="D17" s="21">
        <v>0.01</v>
      </c>
      <c r="E17" s="21">
        <v>0.01</v>
      </c>
      <c r="F17" s="21">
        <v>0.01</v>
      </c>
      <c r="G17" s="21">
        <v>0.01</v>
      </c>
      <c r="H17" s="21">
        <v>0.01</v>
      </c>
      <c r="I17" s="21">
        <v>0.01</v>
      </c>
      <c r="J17" s="21">
        <v>0.01</v>
      </c>
      <c r="K17" s="21">
        <v>0.01</v>
      </c>
      <c r="L17" s="21">
        <v>0.01</v>
      </c>
      <c r="M17" s="21">
        <v>0.01</v>
      </c>
      <c r="N17" s="21">
        <v>0.01</v>
      </c>
      <c r="O17" s="21">
        <v>0.01</v>
      </c>
    </row>
    <row r="18" spans="1:16" x14ac:dyDescent="0.3">
      <c r="A18" s="25"/>
      <c r="B18" s="25"/>
      <c r="C18" s="25"/>
      <c r="D18" s="25"/>
      <c r="E18" s="25"/>
      <c r="F18" s="25"/>
      <c r="G18" s="25"/>
      <c r="H18" s="25"/>
      <c r="I18" s="25"/>
      <c r="J18" s="25"/>
      <c r="K18" s="25"/>
      <c r="L18" s="25"/>
      <c r="M18" s="25"/>
      <c r="N18" s="25"/>
      <c r="O18" s="25"/>
    </row>
    <row r="19" spans="1:16" x14ac:dyDescent="0.3">
      <c r="A19" s="404" t="s">
        <v>2</v>
      </c>
      <c r="B19" s="404"/>
      <c r="C19" s="404"/>
      <c r="D19" s="404"/>
      <c r="E19" s="404"/>
      <c r="F19" s="404"/>
      <c r="G19" s="404"/>
      <c r="H19" s="405" t="s">
        <v>3</v>
      </c>
      <c r="I19" s="405"/>
      <c r="J19" s="405" t="s">
        <v>7</v>
      </c>
      <c r="K19" s="405"/>
      <c r="L19" s="400" t="s">
        <v>0</v>
      </c>
      <c r="M19" s="401"/>
      <c r="N19" s="401"/>
      <c r="O19" s="401"/>
      <c r="P19" s="401"/>
    </row>
    <row r="20" spans="1:16" x14ac:dyDescent="0.3">
      <c r="A20" s="402" t="s">
        <v>57</v>
      </c>
      <c r="B20" s="403"/>
      <c r="C20" s="403"/>
      <c r="D20" s="403"/>
      <c r="E20" s="403"/>
      <c r="F20" s="403"/>
      <c r="G20" s="403"/>
      <c r="H20" s="403"/>
      <c r="I20" s="403"/>
      <c r="J20" s="403"/>
      <c r="K20" s="403"/>
      <c r="L20" s="403"/>
      <c r="M20" s="403"/>
      <c r="N20" s="403"/>
      <c r="O20" s="403"/>
      <c r="P20" s="403"/>
    </row>
    <row r="21" spans="1:16" x14ac:dyDescent="0.3">
      <c r="A21" s="382" t="s">
        <v>8</v>
      </c>
      <c r="B21" s="383"/>
      <c r="C21" s="383"/>
      <c r="D21" s="383"/>
      <c r="E21" s="383"/>
      <c r="F21" s="383"/>
      <c r="G21" s="384"/>
      <c r="H21" s="385" t="s">
        <v>9</v>
      </c>
      <c r="I21" s="385" t="s">
        <v>9</v>
      </c>
      <c r="J21" s="386">
        <v>225</v>
      </c>
      <c r="K21" s="386">
        <v>0</v>
      </c>
      <c r="L21" s="385"/>
      <c r="M21" s="385"/>
      <c r="N21" s="385"/>
      <c r="O21" s="385"/>
      <c r="P21" s="385"/>
    </row>
    <row r="22" spans="1:16" x14ac:dyDescent="0.3">
      <c r="A22" s="382" t="s">
        <v>10</v>
      </c>
      <c r="B22" s="383"/>
      <c r="C22" s="383"/>
      <c r="D22" s="383"/>
      <c r="E22" s="383"/>
      <c r="F22" s="383"/>
      <c r="G22" s="384"/>
      <c r="H22" s="385" t="s">
        <v>11</v>
      </c>
      <c r="I22" s="385" t="s">
        <v>11</v>
      </c>
      <c r="J22" s="397">
        <v>1.7500000000000002E-2</v>
      </c>
      <c r="K22" s="397">
        <v>0</v>
      </c>
      <c r="L22" s="385"/>
      <c r="M22" s="385"/>
      <c r="N22" s="385"/>
      <c r="O22" s="385"/>
      <c r="P22" s="385"/>
    </row>
    <row r="23" spans="1:16" x14ac:dyDescent="0.3">
      <c r="A23" s="382" t="s">
        <v>12</v>
      </c>
      <c r="B23" s="383"/>
      <c r="C23" s="383"/>
      <c r="D23" s="383"/>
      <c r="E23" s="383"/>
      <c r="F23" s="383"/>
      <c r="G23" s="384"/>
      <c r="H23" s="385" t="s">
        <v>11</v>
      </c>
      <c r="I23" s="385" t="s">
        <v>11</v>
      </c>
      <c r="J23" s="396">
        <v>0.25</v>
      </c>
      <c r="K23" s="396">
        <v>0</v>
      </c>
      <c r="L23" s="385"/>
      <c r="M23" s="385"/>
      <c r="N23" s="385"/>
      <c r="O23" s="385"/>
      <c r="P23" s="385"/>
    </row>
    <row r="24" spans="1:16" x14ac:dyDescent="0.3">
      <c r="A24" s="382" t="s">
        <v>13</v>
      </c>
      <c r="B24" s="383"/>
      <c r="C24" s="383"/>
      <c r="D24" s="383"/>
      <c r="E24" s="383"/>
      <c r="F24" s="383"/>
      <c r="G24" s="384"/>
      <c r="H24" s="385" t="s">
        <v>11</v>
      </c>
      <c r="I24" s="385" t="s">
        <v>11</v>
      </c>
      <c r="J24" s="396">
        <v>0.1</v>
      </c>
      <c r="K24" s="396">
        <v>0</v>
      </c>
      <c r="L24" s="385"/>
      <c r="M24" s="385"/>
      <c r="N24" s="385"/>
      <c r="O24" s="385"/>
      <c r="P24" s="385"/>
    </row>
    <row r="25" spans="1:16" x14ac:dyDescent="0.3">
      <c r="A25" s="382" t="s">
        <v>58</v>
      </c>
      <c r="B25" s="383"/>
      <c r="C25" s="383"/>
      <c r="D25" s="383"/>
      <c r="E25" s="383"/>
      <c r="F25" s="383"/>
      <c r="G25" s="384"/>
      <c r="H25" s="385" t="s">
        <v>11</v>
      </c>
      <c r="I25" s="385" t="s">
        <v>11</v>
      </c>
      <c r="J25" s="396">
        <v>0.99</v>
      </c>
      <c r="K25" s="396">
        <v>0</v>
      </c>
      <c r="L25" s="385"/>
      <c r="M25" s="385"/>
      <c r="N25" s="385"/>
      <c r="O25" s="385"/>
      <c r="P25" s="385"/>
    </row>
    <row r="26" spans="1:16" x14ac:dyDescent="0.3">
      <c r="A26" s="382" t="s">
        <v>59</v>
      </c>
      <c r="B26" s="383"/>
      <c r="C26" s="383"/>
      <c r="D26" s="383"/>
      <c r="E26" s="383"/>
      <c r="F26" s="383"/>
      <c r="G26" s="384"/>
      <c r="H26" s="385" t="s">
        <v>11</v>
      </c>
      <c r="I26" s="385" t="s">
        <v>11</v>
      </c>
      <c r="J26" s="397">
        <v>1.15E-2</v>
      </c>
      <c r="K26" s="397">
        <v>0</v>
      </c>
      <c r="L26" s="385"/>
      <c r="M26" s="385"/>
      <c r="N26" s="385"/>
      <c r="O26" s="385"/>
      <c r="P26" s="385"/>
    </row>
    <row r="27" spans="1:16" x14ac:dyDescent="0.3">
      <c r="A27" s="382" t="s">
        <v>60</v>
      </c>
      <c r="B27" s="383"/>
      <c r="C27" s="383"/>
      <c r="D27" s="383"/>
      <c r="E27" s="383"/>
      <c r="F27" s="383"/>
      <c r="G27" s="384"/>
      <c r="H27" s="385" t="s">
        <v>11</v>
      </c>
      <c r="I27" s="385" t="s">
        <v>11</v>
      </c>
      <c r="J27" s="396">
        <v>0.99</v>
      </c>
      <c r="K27" s="396">
        <v>0</v>
      </c>
      <c r="L27" s="385"/>
      <c r="M27" s="385"/>
      <c r="N27" s="385"/>
      <c r="O27" s="385"/>
      <c r="P27" s="385"/>
    </row>
    <row r="28" spans="1:16" x14ac:dyDescent="0.3">
      <c r="A28" s="382" t="s">
        <v>61</v>
      </c>
      <c r="B28" s="383"/>
      <c r="C28" s="383"/>
      <c r="D28" s="383"/>
      <c r="E28" s="383"/>
      <c r="F28" s="383"/>
      <c r="G28" s="384"/>
      <c r="H28" s="385" t="s">
        <v>11</v>
      </c>
      <c r="I28" s="385" t="s">
        <v>11</v>
      </c>
      <c r="J28" s="397">
        <v>1.15E-2</v>
      </c>
      <c r="K28" s="397">
        <v>0</v>
      </c>
      <c r="L28" s="385"/>
      <c r="M28" s="385"/>
      <c r="N28" s="385"/>
      <c r="O28" s="385"/>
      <c r="P28" s="385"/>
    </row>
    <row r="29" spans="1:16" x14ac:dyDescent="0.3">
      <c r="A29" s="382" t="s">
        <v>10</v>
      </c>
      <c r="B29" s="383"/>
      <c r="C29" s="383"/>
      <c r="D29" s="383"/>
      <c r="E29" s="383"/>
      <c r="F29" s="383"/>
      <c r="G29" s="384"/>
      <c r="H29" s="385" t="s">
        <v>11</v>
      </c>
      <c r="I29" s="385" t="s">
        <v>11</v>
      </c>
      <c r="J29" s="397">
        <v>1.7500000000000002E-2</v>
      </c>
      <c r="K29" s="397">
        <v>0</v>
      </c>
      <c r="L29" s="385"/>
      <c r="M29" s="385"/>
      <c r="N29" s="385"/>
      <c r="O29" s="385"/>
      <c r="P29" s="385"/>
    </row>
    <row r="30" spans="1:16" x14ac:dyDescent="0.3">
      <c r="A30" s="382" t="s">
        <v>62</v>
      </c>
      <c r="B30" s="383"/>
      <c r="C30" s="383"/>
      <c r="D30" s="383"/>
      <c r="E30" s="383"/>
      <c r="F30" s="383"/>
      <c r="G30" s="384"/>
      <c r="H30" s="385" t="s">
        <v>63</v>
      </c>
      <c r="I30" s="385" t="s">
        <v>63</v>
      </c>
      <c r="J30" s="386">
        <v>250000000</v>
      </c>
      <c r="K30" s="386">
        <v>0</v>
      </c>
      <c r="L30" s="385"/>
      <c r="M30" s="385"/>
      <c r="N30" s="385"/>
      <c r="O30" s="385"/>
      <c r="P30" s="385"/>
    </row>
    <row r="31" spans="1:16" x14ac:dyDescent="0.3">
      <c r="A31" s="402" t="s">
        <v>199</v>
      </c>
      <c r="B31" s="403"/>
      <c r="C31" s="403"/>
      <c r="D31" s="403"/>
      <c r="E31" s="403"/>
      <c r="F31" s="403"/>
      <c r="G31" s="403"/>
      <c r="H31" s="403"/>
      <c r="I31" s="403"/>
      <c r="J31" s="403"/>
      <c r="K31" s="403"/>
      <c r="L31" s="403"/>
      <c r="M31" s="403"/>
      <c r="N31" s="403"/>
      <c r="O31" s="403"/>
      <c r="P31" s="403"/>
    </row>
    <row r="32" spans="1:16" x14ac:dyDescent="0.3">
      <c r="A32" s="382" t="s">
        <v>37</v>
      </c>
      <c r="B32" s="383"/>
      <c r="C32" s="383"/>
      <c r="D32" s="383"/>
      <c r="E32" s="383"/>
      <c r="F32" s="383"/>
      <c r="G32" s="384"/>
      <c r="H32" s="385" t="s">
        <v>14</v>
      </c>
      <c r="I32" s="385"/>
      <c r="J32" s="393">
        <v>364</v>
      </c>
      <c r="K32" s="393">
        <v>0</v>
      </c>
      <c r="L32" s="416"/>
      <c r="M32" s="417"/>
      <c r="N32" s="417"/>
      <c r="O32" s="417"/>
      <c r="P32" s="417"/>
    </row>
    <row r="33" spans="1:16" x14ac:dyDescent="0.3">
      <c r="A33" s="382" t="s">
        <v>49</v>
      </c>
      <c r="B33" s="383"/>
      <c r="C33" s="383"/>
      <c r="D33" s="383"/>
      <c r="E33" s="383"/>
      <c r="F33" s="383"/>
      <c r="G33" s="384"/>
      <c r="H33" s="385" t="s">
        <v>14</v>
      </c>
      <c r="I33" s="385"/>
      <c r="J33" s="393">
        <v>318</v>
      </c>
      <c r="K33" s="393">
        <v>0</v>
      </c>
      <c r="L33" s="390"/>
      <c r="M33" s="390"/>
      <c r="N33" s="390"/>
      <c r="O33" s="390"/>
      <c r="P33" s="390"/>
    </row>
    <row r="34" spans="1:16" x14ac:dyDescent="0.3">
      <c r="A34" s="382" t="s">
        <v>64</v>
      </c>
      <c r="B34" s="383"/>
      <c r="C34" s="383"/>
      <c r="D34" s="383"/>
      <c r="E34" s="383"/>
      <c r="F34" s="383"/>
      <c r="G34" s="384"/>
      <c r="H34" s="385" t="s">
        <v>14</v>
      </c>
      <c r="I34" s="385"/>
      <c r="J34" s="393">
        <v>110</v>
      </c>
      <c r="K34" s="393">
        <v>0</v>
      </c>
      <c r="L34" s="390"/>
      <c r="M34" s="390"/>
      <c r="N34" s="390"/>
      <c r="O34" s="390"/>
      <c r="P34" s="390"/>
    </row>
    <row r="35" spans="1:16" x14ac:dyDescent="0.3">
      <c r="A35" s="382" t="s">
        <v>53</v>
      </c>
      <c r="B35" s="383"/>
      <c r="C35" s="383"/>
      <c r="D35" s="383"/>
      <c r="E35" s="383"/>
      <c r="F35" s="383"/>
      <c r="G35" s="384"/>
      <c r="H35" s="385" t="s">
        <v>14</v>
      </c>
      <c r="I35" s="385"/>
      <c r="J35" s="393">
        <v>150</v>
      </c>
      <c r="K35" s="393">
        <v>0</v>
      </c>
      <c r="L35" s="390"/>
      <c r="M35" s="390"/>
      <c r="N35" s="390"/>
      <c r="O35" s="390"/>
      <c r="P35" s="390"/>
    </row>
    <row r="36" spans="1:16" x14ac:dyDescent="0.3">
      <c r="A36" s="382" t="s">
        <v>47</v>
      </c>
      <c r="B36" s="383"/>
      <c r="C36" s="383"/>
      <c r="D36" s="383"/>
      <c r="E36" s="383"/>
      <c r="F36" s="383"/>
      <c r="G36" s="384"/>
      <c r="H36" s="385" t="s">
        <v>14</v>
      </c>
      <c r="I36" s="385"/>
      <c r="J36" s="393">
        <v>318</v>
      </c>
      <c r="K36" s="393">
        <v>0</v>
      </c>
      <c r="L36" s="390"/>
      <c r="M36" s="390"/>
      <c r="N36" s="390"/>
      <c r="O36" s="390"/>
      <c r="P36" s="390"/>
    </row>
    <row r="37" spans="1:16" x14ac:dyDescent="0.3">
      <c r="A37" s="382" t="s">
        <v>48</v>
      </c>
      <c r="B37" s="383"/>
      <c r="C37" s="383"/>
      <c r="D37" s="383"/>
      <c r="E37" s="383"/>
      <c r="F37" s="383"/>
      <c r="G37" s="384"/>
      <c r="H37" s="385" t="s">
        <v>14</v>
      </c>
      <c r="I37" s="385"/>
      <c r="J37" s="393">
        <v>318</v>
      </c>
      <c r="K37" s="393">
        <v>0</v>
      </c>
      <c r="L37" s="390"/>
      <c r="M37" s="390"/>
      <c r="N37" s="390"/>
      <c r="O37" s="390"/>
      <c r="P37" s="390"/>
    </row>
    <row r="38" spans="1:16" x14ac:dyDescent="0.3">
      <c r="A38" s="382" t="s">
        <v>65</v>
      </c>
      <c r="B38" s="383"/>
      <c r="C38" s="383"/>
      <c r="D38" s="383"/>
      <c r="E38" s="383"/>
      <c r="F38" s="383"/>
      <c r="G38" s="384"/>
      <c r="H38" s="385" t="s">
        <v>14</v>
      </c>
      <c r="I38" s="385"/>
      <c r="J38" s="393">
        <v>115</v>
      </c>
      <c r="K38" s="393">
        <v>0</v>
      </c>
      <c r="L38" s="390"/>
      <c r="M38" s="390"/>
      <c r="N38" s="390"/>
      <c r="O38" s="390"/>
      <c r="P38" s="390"/>
    </row>
    <row r="39" spans="1:16" x14ac:dyDescent="0.3">
      <c r="A39" s="382" t="s">
        <v>54</v>
      </c>
      <c r="B39" s="383"/>
      <c r="C39" s="383"/>
      <c r="D39" s="383"/>
      <c r="E39" s="383"/>
      <c r="F39" s="383"/>
      <c r="G39" s="384"/>
      <c r="H39" s="385" t="s">
        <v>14</v>
      </c>
      <c r="I39" s="385"/>
      <c r="J39" s="393">
        <v>97</v>
      </c>
      <c r="K39" s="393">
        <v>0</v>
      </c>
      <c r="L39" s="390"/>
      <c r="M39" s="390"/>
      <c r="N39" s="390"/>
      <c r="O39" s="390"/>
      <c r="P39" s="390"/>
    </row>
    <row r="40" spans="1:16" x14ac:dyDescent="0.3">
      <c r="A40" s="382" t="s">
        <v>38</v>
      </c>
      <c r="B40" s="383"/>
      <c r="C40" s="383"/>
      <c r="D40" s="383"/>
      <c r="E40" s="383"/>
      <c r="F40" s="383"/>
      <c r="G40" s="384"/>
      <c r="H40" s="385" t="s">
        <v>14</v>
      </c>
      <c r="I40" s="385"/>
      <c r="J40" s="392">
        <v>150</v>
      </c>
      <c r="K40" s="392">
        <v>0</v>
      </c>
      <c r="L40" s="390"/>
      <c r="M40" s="390"/>
      <c r="N40" s="390"/>
      <c r="O40" s="390"/>
      <c r="P40" s="390"/>
    </row>
    <row r="41" spans="1:16" x14ac:dyDescent="0.3">
      <c r="A41" s="382" t="s">
        <v>198</v>
      </c>
      <c r="B41" s="383"/>
      <c r="C41" s="383"/>
      <c r="D41" s="383"/>
      <c r="E41" s="383"/>
      <c r="F41" s="383"/>
      <c r="G41" s="384"/>
      <c r="H41" s="385" t="s">
        <v>14</v>
      </c>
      <c r="I41" s="385"/>
      <c r="J41" s="392">
        <v>150</v>
      </c>
      <c r="K41" s="392">
        <v>0</v>
      </c>
      <c r="L41" s="390" t="s">
        <v>630</v>
      </c>
      <c r="M41" s="390"/>
      <c r="N41" s="390"/>
      <c r="O41" s="390"/>
      <c r="P41" s="390"/>
    </row>
    <row r="42" spans="1:16" x14ac:dyDescent="0.3">
      <c r="A42" s="382" t="s">
        <v>87</v>
      </c>
      <c r="B42" s="383"/>
      <c r="C42" s="383"/>
      <c r="D42" s="383"/>
      <c r="E42" s="383"/>
      <c r="F42" s="383"/>
      <c r="G42" s="384"/>
      <c r="H42" s="382" t="s">
        <v>9</v>
      </c>
      <c r="I42" s="384"/>
      <c r="J42" s="392"/>
      <c r="K42" s="392"/>
      <c r="L42" s="390" t="s">
        <v>631</v>
      </c>
      <c r="M42" s="390"/>
      <c r="N42" s="390"/>
      <c r="O42" s="390"/>
      <c r="P42" s="390"/>
    </row>
    <row r="43" spans="1:16" x14ac:dyDescent="0.3">
      <c r="A43" s="382" t="s">
        <v>86</v>
      </c>
      <c r="B43" s="383"/>
      <c r="C43" s="383"/>
      <c r="D43" s="383"/>
      <c r="E43" s="383"/>
      <c r="F43" s="383"/>
      <c r="G43" s="384"/>
      <c r="H43" s="385" t="s">
        <v>366</v>
      </c>
      <c r="I43" s="385"/>
      <c r="J43" s="392"/>
      <c r="K43" s="392"/>
      <c r="L43" s="390" t="s">
        <v>632</v>
      </c>
      <c r="M43" s="390"/>
      <c r="N43" s="390"/>
      <c r="O43" s="390"/>
      <c r="P43" s="390"/>
    </row>
    <row r="44" spans="1:16" x14ac:dyDescent="0.3">
      <c r="A44" s="382" t="s">
        <v>404</v>
      </c>
      <c r="B44" s="383"/>
      <c r="C44" s="383"/>
      <c r="D44" s="383"/>
      <c r="E44" s="383"/>
      <c r="F44" s="383"/>
      <c r="G44" s="384"/>
      <c r="H44" s="382" t="s">
        <v>405</v>
      </c>
      <c r="I44" s="391"/>
      <c r="J44" s="392">
        <v>145</v>
      </c>
      <c r="K44" s="392">
        <v>0</v>
      </c>
      <c r="L44" s="390"/>
      <c r="M44" s="390"/>
      <c r="N44" s="390"/>
      <c r="O44" s="390"/>
      <c r="P44" s="390"/>
    </row>
    <row r="45" spans="1:16" x14ac:dyDescent="0.3">
      <c r="A45" s="382" t="s">
        <v>358</v>
      </c>
      <c r="B45" s="383"/>
      <c r="C45" s="383"/>
      <c r="D45" s="383"/>
      <c r="E45" s="383"/>
      <c r="F45" s="383"/>
      <c r="G45" s="384"/>
      <c r="H45" s="382" t="s">
        <v>405</v>
      </c>
      <c r="I45" s="391"/>
      <c r="J45" s="392">
        <v>115</v>
      </c>
      <c r="K45" s="392">
        <v>0</v>
      </c>
      <c r="L45" s="390"/>
      <c r="M45" s="390"/>
      <c r="N45" s="390"/>
      <c r="O45" s="390"/>
      <c r="P45" s="390"/>
    </row>
    <row r="46" spans="1:16" x14ac:dyDescent="0.3">
      <c r="A46" s="382" t="s">
        <v>359</v>
      </c>
      <c r="B46" s="383"/>
      <c r="C46" s="383"/>
      <c r="D46" s="383"/>
      <c r="E46" s="383"/>
      <c r="F46" s="383"/>
      <c r="G46" s="384"/>
      <c r="H46" s="382" t="s">
        <v>405</v>
      </c>
      <c r="I46" s="391"/>
      <c r="J46" s="392">
        <v>110</v>
      </c>
      <c r="K46" s="392">
        <v>0</v>
      </c>
      <c r="L46" s="390"/>
      <c r="M46" s="390"/>
      <c r="N46" s="390"/>
      <c r="O46" s="390"/>
      <c r="P46" s="390"/>
    </row>
    <row r="47" spans="1:16" x14ac:dyDescent="0.3">
      <c r="A47" s="382" t="s">
        <v>361</v>
      </c>
      <c r="B47" s="383"/>
      <c r="C47" s="383"/>
      <c r="D47" s="383"/>
      <c r="E47" s="383"/>
      <c r="F47" s="383"/>
      <c r="G47" s="384"/>
      <c r="H47" s="382" t="s">
        <v>405</v>
      </c>
      <c r="I47" s="391"/>
      <c r="J47" s="392">
        <v>85</v>
      </c>
      <c r="K47" s="392">
        <v>0</v>
      </c>
      <c r="L47" s="390"/>
      <c r="M47" s="390"/>
      <c r="N47" s="390"/>
      <c r="O47" s="390"/>
      <c r="P47" s="390"/>
    </row>
    <row r="48" spans="1:16" x14ac:dyDescent="0.3">
      <c r="A48" s="382"/>
      <c r="B48" s="383"/>
      <c r="C48" s="383"/>
      <c r="D48" s="383"/>
      <c r="E48" s="383"/>
      <c r="F48" s="383"/>
      <c r="G48" s="384"/>
      <c r="H48" s="382"/>
      <c r="I48" s="384"/>
      <c r="J48" s="386">
        <v>0</v>
      </c>
      <c r="K48" s="386">
        <v>0</v>
      </c>
      <c r="L48" s="390"/>
      <c r="M48" s="390"/>
      <c r="N48" s="390"/>
      <c r="O48" s="390"/>
      <c r="P48" s="390"/>
    </row>
    <row r="49" spans="1:16" x14ac:dyDescent="0.3">
      <c r="A49" s="382"/>
      <c r="B49" s="383"/>
      <c r="C49" s="383"/>
      <c r="D49" s="383"/>
      <c r="E49" s="383"/>
      <c r="F49" s="383"/>
      <c r="G49" s="384"/>
      <c r="H49" s="382"/>
      <c r="I49" s="384"/>
      <c r="J49" s="386">
        <v>0</v>
      </c>
      <c r="K49" s="386">
        <v>0</v>
      </c>
      <c r="L49" s="390"/>
      <c r="M49" s="390"/>
      <c r="N49" s="390"/>
      <c r="O49" s="390"/>
      <c r="P49" s="390"/>
    </row>
    <row r="50" spans="1:16" x14ac:dyDescent="0.3">
      <c r="A50" s="382"/>
      <c r="B50" s="383"/>
      <c r="C50" s="383"/>
      <c r="D50" s="383"/>
      <c r="E50" s="383"/>
      <c r="F50" s="383"/>
      <c r="G50" s="384"/>
      <c r="H50" s="385"/>
      <c r="I50" s="385"/>
      <c r="J50" s="386">
        <v>0</v>
      </c>
      <c r="K50" s="386">
        <v>0</v>
      </c>
      <c r="L50" s="390"/>
      <c r="M50" s="390"/>
      <c r="N50" s="390"/>
      <c r="O50" s="390"/>
      <c r="P50" s="390"/>
    </row>
    <row r="51" spans="1:16" x14ac:dyDescent="0.3">
      <c r="A51" s="382"/>
      <c r="B51" s="383"/>
      <c r="C51" s="383"/>
      <c r="D51" s="383"/>
      <c r="E51" s="383"/>
      <c r="F51" s="383"/>
      <c r="G51" s="384"/>
      <c r="H51" s="385"/>
      <c r="I51" s="385"/>
      <c r="J51" s="386">
        <v>0</v>
      </c>
      <c r="K51" s="386">
        <v>0</v>
      </c>
      <c r="L51" s="390"/>
      <c r="M51" s="390"/>
      <c r="N51" s="390"/>
      <c r="O51" s="390"/>
      <c r="P51" s="390"/>
    </row>
    <row r="52" spans="1:16" x14ac:dyDescent="0.3">
      <c r="A52" s="387" t="s">
        <v>66</v>
      </c>
      <c r="B52" s="388"/>
      <c r="C52" s="388"/>
      <c r="D52" s="388"/>
      <c r="E52" s="388"/>
      <c r="F52" s="388"/>
      <c r="G52" s="388"/>
      <c r="H52" s="389" t="s">
        <v>214</v>
      </c>
      <c r="I52" s="389"/>
      <c r="J52" s="388"/>
      <c r="K52" s="388"/>
      <c r="L52" s="388"/>
      <c r="M52" s="388"/>
      <c r="N52" s="388"/>
      <c r="O52" s="388"/>
      <c r="P52" s="388"/>
    </row>
    <row r="53" spans="1:16" x14ac:dyDescent="0.3">
      <c r="A53" s="382" t="s">
        <v>819</v>
      </c>
      <c r="B53" s="383"/>
      <c r="C53" s="383"/>
      <c r="D53" s="383"/>
      <c r="E53" s="383"/>
      <c r="F53" s="383"/>
      <c r="G53" s="384"/>
      <c r="H53" s="385"/>
      <c r="I53" s="385"/>
      <c r="J53" s="386">
        <v>0</v>
      </c>
      <c r="K53" s="386">
        <v>0</v>
      </c>
      <c r="L53" s="390"/>
      <c r="M53" s="390"/>
      <c r="N53" s="390"/>
      <c r="O53" s="390"/>
      <c r="P53" s="390"/>
    </row>
    <row r="54" spans="1:16" x14ac:dyDescent="0.3">
      <c r="A54" s="382"/>
      <c r="B54" s="383"/>
      <c r="C54" s="383"/>
      <c r="D54" s="383"/>
      <c r="E54" s="383"/>
      <c r="F54" s="383"/>
      <c r="G54" s="384"/>
      <c r="H54" s="385"/>
      <c r="I54" s="385"/>
      <c r="J54" s="386">
        <v>0</v>
      </c>
      <c r="K54" s="386">
        <v>0</v>
      </c>
      <c r="L54" s="385"/>
      <c r="M54" s="385"/>
      <c r="N54" s="385"/>
      <c r="O54" s="385"/>
      <c r="P54" s="385"/>
    </row>
    <row r="55" spans="1:16" x14ac:dyDescent="0.3">
      <c r="A55" s="382"/>
      <c r="B55" s="383"/>
      <c r="C55" s="383"/>
      <c r="D55" s="383"/>
      <c r="E55" s="383"/>
      <c r="F55" s="383"/>
      <c r="G55" s="384"/>
      <c r="H55" s="385"/>
      <c r="I55" s="385"/>
      <c r="J55" s="386">
        <v>0</v>
      </c>
      <c r="K55" s="386">
        <v>0</v>
      </c>
      <c r="L55" s="385"/>
      <c r="M55" s="385"/>
      <c r="N55" s="385"/>
      <c r="O55" s="385"/>
      <c r="P55" s="385"/>
    </row>
    <row r="56" spans="1:16" x14ac:dyDescent="0.3">
      <c r="A56" s="382"/>
      <c r="B56" s="383"/>
      <c r="C56" s="383"/>
      <c r="D56" s="383"/>
      <c r="E56" s="383"/>
      <c r="F56" s="383"/>
      <c r="G56" s="384"/>
      <c r="H56" s="385"/>
      <c r="I56" s="385"/>
      <c r="J56" s="386">
        <v>0</v>
      </c>
      <c r="K56" s="386">
        <v>0</v>
      </c>
      <c r="L56" s="385"/>
      <c r="M56" s="385"/>
      <c r="N56" s="385"/>
      <c r="O56" s="385"/>
      <c r="P56" s="385"/>
    </row>
    <row r="57" spans="1:16" x14ac:dyDescent="0.3">
      <c r="A57" s="382"/>
      <c r="B57" s="383"/>
      <c r="C57" s="383"/>
      <c r="D57" s="383"/>
      <c r="E57" s="383"/>
      <c r="F57" s="383"/>
      <c r="G57" s="384"/>
      <c r="H57" s="385"/>
      <c r="I57" s="385"/>
      <c r="J57" s="386">
        <v>0</v>
      </c>
      <c r="K57" s="386">
        <v>0</v>
      </c>
      <c r="L57" s="385"/>
      <c r="M57" s="385"/>
      <c r="N57" s="385"/>
      <c r="O57" s="385"/>
      <c r="P57" s="385"/>
    </row>
    <row r="58" spans="1:16" x14ac:dyDescent="0.3">
      <c r="A58" s="382"/>
      <c r="B58" s="383"/>
      <c r="C58" s="383"/>
      <c r="D58" s="383"/>
      <c r="E58" s="383"/>
      <c r="F58" s="383"/>
      <c r="G58" s="384"/>
      <c r="H58" s="385"/>
      <c r="I58" s="385"/>
      <c r="J58" s="386">
        <v>0</v>
      </c>
      <c r="K58" s="386">
        <v>0</v>
      </c>
      <c r="L58" s="385"/>
      <c r="M58" s="385"/>
      <c r="N58" s="385"/>
      <c r="O58" s="385"/>
      <c r="P58" s="385"/>
    </row>
    <row r="59" spans="1:16" x14ac:dyDescent="0.3">
      <c r="A59" s="387" t="s">
        <v>67</v>
      </c>
      <c r="B59" s="388"/>
      <c r="C59" s="388"/>
      <c r="D59" s="388"/>
      <c r="E59" s="388"/>
      <c r="F59" s="388"/>
      <c r="G59" s="388"/>
      <c r="H59" s="389" t="s">
        <v>214</v>
      </c>
      <c r="I59" s="389"/>
      <c r="J59" s="388"/>
      <c r="K59" s="388"/>
      <c r="L59" s="388"/>
      <c r="M59" s="388"/>
      <c r="N59" s="388"/>
      <c r="O59" s="388"/>
      <c r="P59" s="388"/>
    </row>
    <row r="60" spans="1:16" x14ac:dyDescent="0.3">
      <c r="A60" s="382" t="s">
        <v>819</v>
      </c>
      <c r="B60" s="383"/>
      <c r="C60" s="383"/>
      <c r="D60" s="383"/>
      <c r="E60" s="383"/>
      <c r="F60" s="383"/>
      <c r="G60" s="384"/>
      <c r="H60" s="385"/>
      <c r="I60" s="385"/>
      <c r="J60" s="386">
        <v>0</v>
      </c>
      <c r="K60" s="386">
        <v>0</v>
      </c>
      <c r="L60" s="385"/>
      <c r="M60" s="385"/>
      <c r="N60" s="385"/>
      <c r="O60" s="385"/>
      <c r="P60" s="385"/>
    </row>
    <row r="61" spans="1:16" x14ac:dyDescent="0.3">
      <c r="A61" s="382"/>
      <c r="B61" s="383"/>
      <c r="C61" s="383"/>
      <c r="D61" s="383"/>
      <c r="E61" s="383"/>
      <c r="F61" s="383"/>
      <c r="G61" s="384"/>
      <c r="H61" s="385"/>
      <c r="I61" s="385"/>
      <c r="J61" s="386">
        <v>0</v>
      </c>
      <c r="K61" s="386">
        <v>0</v>
      </c>
      <c r="L61" s="385"/>
      <c r="M61" s="385"/>
      <c r="N61" s="385"/>
      <c r="O61" s="385"/>
      <c r="P61" s="385"/>
    </row>
    <row r="62" spans="1:16" x14ac:dyDescent="0.3">
      <c r="A62" s="382"/>
      <c r="B62" s="383"/>
      <c r="C62" s="383"/>
      <c r="D62" s="383"/>
      <c r="E62" s="383"/>
      <c r="F62" s="383"/>
      <c r="G62" s="384"/>
      <c r="H62" s="385"/>
      <c r="I62" s="385"/>
      <c r="J62" s="386">
        <v>0</v>
      </c>
      <c r="K62" s="386">
        <v>0</v>
      </c>
      <c r="L62" s="385"/>
      <c r="M62" s="385"/>
      <c r="N62" s="385"/>
      <c r="O62" s="385"/>
      <c r="P62" s="385"/>
    </row>
    <row r="63" spans="1:16" x14ac:dyDescent="0.3">
      <c r="A63" s="382"/>
      <c r="B63" s="383"/>
      <c r="C63" s="383"/>
      <c r="D63" s="383"/>
      <c r="E63" s="383"/>
      <c r="F63" s="383"/>
      <c r="G63" s="384"/>
      <c r="H63" s="385"/>
      <c r="I63" s="385"/>
      <c r="J63" s="386">
        <v>0</v>
      </c>
      <c r="K63" s="386">
        <v>0</v>
      </c>
      <c r="L63" s="385"/>
      <c r="M63" s="385"/>
      <c r="N63" s="385"/>
      <c r="O63" s="385"/>
      <c r="P63" s="385"/>
    </row>
    <row r="64" spans="1:16" x14ac:dyDescent="0.3">
      <c r="A64" s="382"/>
      <c r="B64" s="383"/>
      <c r="C64" s="383"/>
      <c r="D64" s="383"/>
      <c r="E64" s="383"/>
      <c r="F64" s="383"/>
      <c r="G64" s="384"/>
      <c r="H64" s="385"/>
      <c r="I64" s="385"/>
      <c r="J64" s="386">
        <v>0</v>
      </c>
      <c r="K64" s="386">
        <v>0</v>
      </c>
      <c r="L64" s="385"/>
      <c r="M64" s="385"/>
      <c r="N64" s="385"/>
      <c r="O64" s="385"/>
      <c r="P64" s="385"/>
    </row>
    <row r="65" spans="1:16" x14ac:dyDescent="0.3">
      <c r="A65" s="382"/>
      <c r="B65" s="383"/>
      <c r="C65" s="383"/>
      <c r="D65" s="383"/>
      <c r="E65" s="383"/>
      <c r="F65" s="383"/>
      <c r="G65" s="384"/>
      <c r="H65" s="385"/>
      <c r="I65" s="385"/>
      <c r="J65" s="386">
        <v>0</v>
      </c>
      <c r="K65" s="386">
        <v>0</v>
      </c>
      <c r="L65" s="385"/>
      <c r="M65" s="385"/>
      <c r="N65" s="385"/>
      <c r="O65" s="385"/>
      <c r="P65" s="385"/>
    </row>
    <row r="66" spans="1:16" x14ac:dyDescent="0.3">
      <c r="A66" s="387" t="s">
        <v>77</v>
      </c>
      <c r="B66" s="388"/>
      <c r="C66" s="388"/>
      <c r="D66" s="388"/>
      <c r="E66" s="388"/>
      <c r="F66" s="388"/>
      <c r="G66" s="388"/>
      <c r="H66" s="389" t="s">
        <v>215</v>
      </c>
      <c r="I66" s="389"/>
      <c r="J66" s="388"/>
      <c r="K66" s="388"/>
      <c r="L66" s="388"/>
      <c r="M66" s="388"/>
      <c r="N66" s="388"/>
      <c r="O66" s="388"/>
      <c r="P66" s="388"/>
    </row>
    <row r="67" spans="1:16" x14ac:dyDescent="0.3">
      <c r="A67" s="382" t="s">
        <v>614</v>
      </c>
      <c r="B67" s="383"/>
      <c r="C67" s="383"/>
      <c r="D67" s="383"/>
      <c r="E67" s="383"/>
      <c r="F67" s="383"/>
      <c r="G67" s="384"/>
      <c r="H67" s="385"/>
      <c r="I67" s="385"/>
      <c r="J67" s="386">
        <v>0</v>
      </c>
      <c r="K67" s="386">
        <v>0</v>
      </c>
      <c r="L67" s="385"/>
      <c r="M67" s="385"/>
      <c r="N67" s="385"/>
      <c r="O67" s="385"/>
      <c r="P67" s="385"/>
    </row>
    <row r="68" spans="1:16" x14ac:dyDescent="0.3">
      <c r="A68" s="382"/>
      <c r="B68" s="383"/>
      <c r="C68" s="383"/>
      <c r="D68" s="383"/>
      <c r="E68" s="383"/>
      <c r="F68" s="383"/>
      <c r="G68" s="384"/>
      <c r="H68" s="385"/>
      <c r="I68" s="385"/>
      <c r="J68" s="386">
        <v>0</v>
      </c>
      <c r="K68" s="386">
        <v>0</v>
      </c>
      <c r="L68" s="385"/>
      <c r="M68" s="385"/>
      <c r="N68" s="385"/>
      <c r="O68" s="385"/>
      <c r="P68" s="385"/>
    </row>
    <row r="69" spans="1:16" x14ac:dyDescent="0.3">
      <c r="A69" s="382"/>
      <c r="B69" s="383"/>
      <c r="C69" s="383"/>
      <c r="D69" s="383"/>
      <c r="E69" s="383"/>
      <c r="F69" s="383"/>
      <c r="G69" s="384"/>
      <c r="H69" s="385"/>
      <c r="I69" s="385"/>
      <c r="J69" s="386">
        <v>0</v>
      </c>
      <c r="K69" s="386">
        <v>0</v>
      </c>
      <c r="L69" s="385"/>
      <c r="M69" s="385"/>
      <c r="N69" s="385"/>
      <c r="O69" s="385"/>
      <c r="P69" s="385"/>
    </row>
    <row r="70" spans="1:16" x14ac:dyDescent="0.3">
      <c r="A70" s="382"/>
      <c r="B70" s="383"/>
      <c r="C70" s="383"/>
      <c r="D70" s="383"/>
      <c r="E70" s="383"/>
      <c r="F70" s="383"/>
      <c r="G70" s="384"/>
      <c r="H70" s="385"/>
      <c r="I70" s="385"/>
      <c r="J70" s="386">
        <v>0</v>
      </c>
      <c r="K70" s="386">
        <v>0</v>
      </c>
      <c r="L70" s="385"/>
      <c r="M70" s="385"/>
      <c r="N70" s="385"/>
      <c r="O70" s="385"/>
      <c r="P70" s="385"/>
    </row>
    <row r="71" spans="1:16" x14ac:dyDescent="0.3">
      <c r="A71" s="382"/>
      <c r="B71" s="383"/>
      <c r="C71" s="383"/>
      <c r="D71" s="383"/>
      <c r="E71" s="383"/>
      <c r="F71" s="383"/>
      <c r="G71" s="384"/>
      <c r="H71" s="385"/>
      <c r="I71" s="385"/>
      <c r="J71" s="386">
        <v>0</v>
      </c>
      <c r="K71" s="386">
        <v>0</v>
      </c>
      <c r="L71" s="385"/>
      <c r="M71" s="385"/>
      <c r="N71" s="385"/>
      <c r="O71" s="385"/>
      <c r="P71" s="385"/>
    </row>
    <row r="72" spans="1:16" x14ac:dyDescent="0.3">
      <c r="A72" s="382"/>
      <c r="B72" s="383"/>
      <c r="C72" s="383"/>
      <c r="D72" s="383"/>
      <c r="E72" s="383"/>
      <c r="F72" s="383"/>
      <c r="G72" s="384"/>
      <c r="H72" s="385"/>
      <c r="I72" s="385"/>
      <c r="J72" s="386">
        <v>0</v>
      </c>
      <c r="K72" s="386">
        <v>0</v>
      </c>
      <c r="L72" s="385"/>
      <c r="M72" s="385"/>
      <c r="N72" s="385"/>
      <c r="O72" s="385"/>
      <c r="P72" s="385"/>
    </row>
    <row r="73" spans="1:16" x14ac:dyDescent="0.3">
      <c r="A73" s="387" t="s">
        <v>88</v>
      </c>
      <c r="B73" s="388"/>
      <c r="C73" s="388"/>
      <c r="D73" s="388"/>
      <c r="E73" s="388"/>
      <c r="F73" s="388"/>
      <c r="G73" s="388"/>
      <c r="H73" s="388" t="s">
        <v>216</v>
      </c>
      <c r="I73" s="388"/>
      <c r="J73" s="388"/>
      <c r="K73" s="388"/>
      <c r="L73" s="388"/>
      <c r="M73" s="388"/>
      <c r="N73" s="388"/>
      <c r="O73" s="388"/>
      <c r="P73" s="388"/>
    </row>
    <row r="74" spans="1:16" x14ac:dyDescent="0.3">
      <c r="A74" s="382" t="s">
        <v>819</v>
      </c>
      <c r="B74" s="383"/>
      <c r="C74" s="383"/>
      <c r="D74" s="383"/>
      <c r="E74" s="383"/>
      <c r="F74" s="383"/>
      <c r="G74" s="384"/>
      <c r="H74" s="385" t="s">
        <v>14</v>
      </c>
      <c r="I74" s="385"/>
      <c r="J74" s="386">
        <v>0</v>
      </c>
      <c r="K74" s="386">
        <v>0</v>
      </c>
      <c r="L74" s="385"/>
      <c r="M74" s="385"/>
      <c r="N74" s="385"/>
      <c r="O74" s="385"/>
      <c r="P74" s="385"/>
    </row>
    <row r="75" spans="1:16" x14ac:dyDescent="0.3">
      <c r="A75" s="382"/>
      <c r="B75" s="383"/>
      <c r="C75" s="383"/>
      <c r="D75" s="383"/>
      <c r="E75" s="383"/>
      <c r="F75" s="383"/>
      <c r="G75" s="384"/>
      <c r="H75" s="385" t="s">
        <v>14</v>
      </c>
      <c r="I75" s="385"/>
      <c r="J75" s="386">
        <v>0</v>
      </c>
      <c r="K75" s="386">
        <v>0</v>
      </c>
      <c r="L75" s="385"/>
      <c r="M75" s="385"/>
      <c r="N75" s="385"/>
      <c r="O75" s="385"/>
      <c r="P75" s="385"/>
    </row>
    <row r="76" spans="1:16" x14ac:dyDescent="0.3">
      <c r="A76" s="382"/>
      <c r="B76" s="383"/>
      <c r="C76" s="383"/>
      <c r="D76" s="383"/>
      <c r="E76" s="383"/>
      <c r="F76" s="383"/>
      <c r="G76" s="384"/>
      <c r="H76" s="385" t="s">
        <v>14</v>
      </c>
      <c r="I76" s="385"/>
      <c r="J76" s="386">
        <v>0</v>
      </c>
      <c r="K76" s="386">
        <v>0</v>
      </c>
      <c r="L76" s="385"/>
      <c r="M76" s="385"/>
      <c r="N76" s="385"/>
      <c r="O76" s="385"/>
      <c r="P76" s="385"/>
    </row>
    <row r="77" spans="1:16" x14ac:dyDescent="0.3">
      <c r="A77" s="382"/>
      <c r="B77" s="383"/>
      <c r="C77" s="383"/>
      <c r="D77" s="383"/>
      <c r="E77" s="383"/>
      <c r="F77" s="383"/>
      <c r="G77" s="384"/>
      <c r="H77" s="385" t="s">
        <v>14</v>
      </c>
      <c r="I77" s="385"/>
      <c r="J77" s="386">
        <v>0</v>
      </c>
      <c r="K77" s="386">
        <v>0</v>
      </c>
      <c r="L77" s="385"/>
      <c r="M77" s="385"/>
      <c r="N77" s="385"/>
      <c r="O77" s="385"/>
      <c r="P77" s="385"/>
    </row>
    <row r="78" spans="1:16" x14ac:dyDescent="0.3">
      <c r="A78" s="382"/>
      <c r="B78" s="383"/>
      <c r="C78" s="383"/>
      <c r="D78" s="383"/>
      <c r="E78" s="383"/>
      <c r="F78" s="383"/>
      <c r="G78" s="384"/>
      <c r="H78" s="385" t="s">
        <v>14</v>
      </c>
      <c r="I78" s="385"/>
      <c r="J78" s="386">
        <v>0</v>
      </c>
      <c r="K78" s="386">
        <v>0</v>
      </c>
      <c r="L78" s="385"/>
      <c r="M78" s="385"/>
      <c r="N78" s="385"/>
      <c r="O78" s="385"/>
      <c r="P78" s="385"/>
    </row>
    <row r="79" spans="1:16" x14ac:dyDescent="0.3">
      <c r="A79" s="382"/>
      <c r="B79" s="383"/>
      <c r="C79" s="383"/>
      <c r="D79" s="383"/>
      <c r="E79" s="383"/>
      <c r="F79" s="383"/>
      <c r="G79" s="384"/>
      <c r="H79" s="385" t="s">
        <v>14</v>
      </c>
      <c r="I79" s="385"/>
      <c r="J79" s="386">
        <v>0</v>
      </c>
      <c r="K79" s="386">
        <v>0</v>
      </c>
      <c r="L79" s="385"/>
      <c r="M79" s="385"/>
      <c r="N79" s="385"/>
      <c r="O79" s="385"/>
      <c r="P79" s="385"/>
    </row>
    <row r="80" spans="1:16" x14ac:dyDescent="0.3">
      <c r="A80" s="387" t="s">
        <v>89</v>
      </c>
      <c r="B80" s="388" t="s">
        <v>89</v>
      </c>
      <c r="C80" s="388" t="s">
        <v>89</v>
      </c>
      <c r="D80" s="388" t="s">
        <v>89</v>
      </c>
      <c r="E80" s="388" t="s">
        <v>89</v>
      </c>
      <c r="F80" s="388" t="s">
        <v>89</v>
      </c>
      <c r="G80" s="388" t="s">
        <v>89</v>
      </c>
      <c r="H80" s="388" t="s">
        <v>216</v>
      </c>
      <c r="I80" s="388"/>
      <c r="J80" s="388"/>
      <c r="K80" s="388"/>
      <c r="L80" s="388"/>
      <c r="M80" s="388"/>
      <c r="N80" s="388"/>
      <c r="O80" s="388"/>
      <c r="P80" s="388"/>
    </row>
    <row r="81" spans="1:16" x14ac:dyDescent="0.3">
      <c r="A81" s="382" t="s">
        <v>819</v>
      </c>
      <c r="B81" s="383"/>
      <c r="C81" s="383"/>
      <c r="D81" s="383"/>
      <c r="E81" s="383"/>
      <c r="F81" s="383"/>
      <c r="G81" s="384"/>
      <c r="H81" s="385" t="s">
        <v>14</v>
      </c>
      <c r="I81" s="385"/>
      <c r="J81" s="386">
        <v>0</v>
      </c>
      <c r="K81" s="386">
        <v>0</v>
      </c>
      <c r="L81" s="385"/>
      <c r="M81" s="385"/>
      <c r="N81" s="385"/>
      <c r="O81" s="385"/>
      <c r="P81" s="385"/>
    </row>
    <row r="82" spans="1:16" x14ac:dyDescent="0.3">
      <c r="A82" s="382"/>
      <c r="B82" s="383"/>
      <c r="C82" s="383"/>
      <c r="D82" s="383"/>
      <c r="E82" s="383"/>
      <c r="F82" s="383"/>
      <c r="G82" s="384"/>
      <c r="H82" s="385" t="s">
        <v>14</v>
      </c>
      <c r="I82" s="385"/>
      <c r="J82" s="386">
        <v>0</v>
      </c>
      <c r="K82" s="386">
        <v>0</v>
      </c>
      <c r="L82" s="385"/>
      <c r="M82" s="385"/>
      <c r="N82" s="385"/>
      <c r="O82" s="385"/>
      <c r="P82" s="385"/>
    </row>
    <row r="83" spans="1:16" x14ac:dyDescent="0.3">
      <c r="A83" s="382"/>
      <c r="B83" s="383"/>
      <c r="C83" s="383"/>
      <c r="D83" s="383"/>
      <c r="E83" s="383"/>
      <c r="F83" s="383"/>
      <c r="G83" s="384"/>
      <c r="H83" s="385" t="s">
        <v>14</v>
      </c>
      <c r="I83" s="385"/>
      <c r="J83" s="386">
        <v>0</v>
      </c>
      <c r="K83" s="386">
        <v>0</v>
      </c>
      <c r="L83" s="385"/>
      <c r="M83" s="385"/>
      <c r="N83" s="385"/>
      <c r="O83" s="385"/>
      <c r="P83" s="385"/>
    </row>
    <row r="84" spans="1:16" x14ac:dyDescent="0.3">
      <c r="A84" s="382"/>
      <c r="B84" s="383"/>
      <c r="C84" s="383"/>
      <c r="D84" s="383"/>
      <c r="E84" s="383"/>
      <c r="F84" s="383"/>
      <c r="G84" s="384"/>
      <c r="H84" s="385" t="s">
        <v>14</v>
      </c>
      <c r="I84" s="385"/>
      <c r="J84" s="386">
        <v>0</v>
      </c>
      <c r="K84" s="386">
        <v>0</v>
      </c>
      <c r="L84" s="385"/>
      <c r="M84" s="385"/>
      <c r="N84" s="385"/>
      <c r="O84" s="385"/>
      <c r="P84" s="385"/>
    </row>
    <row r="85" spans="1:16" x14ac:dyDescent="0.3">
      <c r="A85" s="382"/>
      <c r="B85" s="383"/>
      <c r="C85" s="383"/>
      <c r="D85" s="383"/>
      <c r="E85" s="383"/>
      <c r="F85" s="383"/>
      <c r="G85" s="384"/>
      <c r="H85" s="385" t="s">
        <v>14</v>
      </c>
      <c r="I85" s="385"/>
      <c r="J85" s="386">
        <v>0</v>
      </c>
      <c r="K85" s="386">
        <v>0</v>
      </c>
      <c r="L85" s="385"/>
      <c r="M85" s="385"/>
      <c r="N85" s="385"/>
      <c r="O85" s="385"/>
      <c r="P85" s="385"/>
    </row>
    <row r="86" spans="1:16" x14ac:dyDescent="0.3">
      <c r="A86" s="382"/>
      <c r="B86" s="383"/>
      <c r="C86" s="383"/>
      <c r="D86" s="383"/>
      <c r="E86" s="383"/>
      <c r="F86" s="383"/>
      <c r="G86" s="384"/>
      <c r="H86" s="385" t="s">
        <v>14</v>
      </c>
      <c r="I86" s="385"/>
      <c r="J86" s="386">
        <v>0</v>
      </c>
      <c r="K86" s="386">
        <v>0</v>
      </c>
      <c r="L86" s="385"/>
      <c r="M86" s="385"/>
      <c r="N86" s="385"/>
      <c r="O86" s="385"/>
      <c r="P86" s="385"/>
    </row>
  </sheetData>
  <mergeCells count="269">
    <mergeCell ref="A85:G85"/>
    <mergeCell ref="H85:I85"/>
    <mergeCell ref="J85:K85"/>
    <mergeCell ref="L85:P85"/>
    <mergeCell ref="A86:G86"/>
    <mergeCell ref="H86:I86"/>
    <mergeCell ref="J86:K86"/>
    <mergeCell ref="L86:P86"/>
    <mergeCell ref="A82:G82"/>
    <mergeCell ref="H82:I82"/>
    <mergeCell ref="J82:K82"/>
    <mergeCell ref="L82:P82"/>
    <mergeCell ref="A83:G83"/>
    <mergeCell ref="H83:I83"/>
    <mergeCell ref="J83:K83"/>
    <mergeCell ref="L83:P83"/>
    <mergeCell ref="A84:G84"/>
    <mergeCell ref="H84:I84"/>
    <mergeCell ref="J84:K84"/>
    <mergeCell ref="L84:P84"/>
    <mergeCell ref="A79:G79"/>
    <mergeCell ref="H79:I79"/>
    <mergeCell ref="J79:K79"/>
    <mergeCell ref="L79:P79"/>
    <mergeCell ref="A80:G80"/>
    <mergeCell ref="H80:I80"/>
    <mergeCell ref="J80:P80"/>
    <mergeCell ref="A81:G81"/>
    <mergeCell ref="H81:I81"/>
    <mergeCell ref="J81:K81"/>
    <mergeCell ref="L81:P81"/>
    <mergeCell ref="A76:G76"/>
    <mergeCell ref="H76:I76"/>
    <mergeCell ref="J76:K76"/>
    <mergeCell ref="L76:P76"/>
    <mergeCell ref="A77:G77"/>
    <mergeCell ref="H77:I77"/>
    <mergeCell ref="J77:K77"/>
    <mergeCell ref="L77:P77"/>
    <mergeCell ref="A78:G78"/>
    <mergeCell ref="H78:I78"/>
    <mergeCell ref="J78:K78"/>
    <mergeCell ref="L78:P78"/>
    <mergeCell ref="A73:G73"/>
    <mergeCell ref="H73:I73"/>
    <mergeCell ref="J73:P73"/>
    <mergeCell ref="A74:G74"/>
    <mergeCell ref="H74:I74"/>
    <mergeCell ref="J74:K74"/>
    <mergeCell ref="L74:P74"/>
    <mergeCell ref="A75:G75"/>
    <mergeCell ref="H75:I75"/>
    <mergeCell ref="J75:K75"/>
    <mergeCell ref="L75:P75"/>
    <mergeCell ref="A70:G70"/>
    <mergeCell ref="H70:I70"/>
    <mergeCell ref="J70:K70"/>
    <mergeCell ref="L70:P70"/>
    <mergeCell ref="A71:G71"/>
    <mergeCell ref="H71:I71"/>
    <mergeCell ref="J71:K71"/>
    <mergeCell ref="L71:P71"/>
    <mergeCell ref="A72:G72"/>
    <mergeCell ref="H72:I72"/>
    <mergeCell ref="J72:K72"/>
    <mergeCell ref="L72:P72"/>
    <mergeCell ref="A67:G67"/>
    <mergeCell ref="H67:I67"/>
    <mergeCell ref="J67:K67"/>
    <mergeCell ref="L67:P67"/>
    <mergeCell ref="A68:G68"/>
    <mergeCell ref="H68:I68"/>
    <mergeCell ref="J68:K68"/>
    <mergeCell ref="L68:P68"/>
    <mergeCell ref="A69:G69"/>
    <mergeCell ref="H69:I69"/>
    <mergeCell ref="J69:K69"/>
    <mergeCell ref="L69:P69"/>
    <mergeCell ref="A65:G65"/>
    <mergeCell ref="H65:I65"/>
    <mergeCell ref="J65:K65"/>
    <mergeCell ref="L65:P65"/>
    <mergeCell ref="A66:G66"/>
    <mergeCell ref="H66:I66"/>
    <mergeCell ref="A60:G60"/>
    <mergeCell ref="H60:I60"/>
    <mergeCell ref="J60:K60"/>
    <mergeCell ref="L60:P60"/>
    <mergeCell ref="J66:P66"/>
    <mergeCell ref="A62:G62"/>
    <mergeCell ref="H62:I62"/>
    <mergeCell ref="J62:K62"/>
    <mergeCell ref="L62:P62"/>
    <mergeCell ref="A63:G63"/>
    <mergeCell ref="H63:I63"/>
    <mergeCell ref="J63:K63"/>
    <mergeCell ref="L63:P63"/>
    <mergeCell ref="A64:G64"/>
    <mergeCell ref="H64:I64"/>
    <mergeCell ref="J64:K64"/>
    <mergeCell ref="L64:P64"/>
    <mergeCell ref="A61:G61"/>
    <mergeCell ref="H61:I61"/>
    <mergeCell ref="J61:K61"/>
    <mergeCell ref="L61:P61"/>
    <mergeCell ref="J46:K46"/>
    <mergeCell ref="L46:P46"/>
    <mergeCell ref="J52:P52"/>
    <mergeCell ref="J53:K53"/>
    <mergeCell ref="L53:P53"/>
    <mergeCell ref="J59:P59"/>
    <mergeCell ref="J50:K50"/>
    <mergeCell ref="L49:P49"/>
    <mergeCell ref="L50:P50"/>
    <mergeCell ref="L51:P51"/>
    <mergeCell ref="L54:P54"/>
    <mergeCell ref="L55:P55"/>
    <mergeCell ref="A5:P5"/>
    <mergeCell ref="L4:P4"/>
    <mergeCell ref="A54:G54"/>
    <mergeCell ref="H54:I54"/>
    <mergeCell ref="J54:K54"/>
    <mergeCell ref="A55:G55"/>
    <mergeCell ref="H55:I55"/>
    <mergeCell ref="J55:K55"/>
    <mergeCell ref="J26:K26"/>
    <mergeCell ref="A23:G23"/>
    <mergeCell ref="H23:I23"/>
    <mergeCell ref="J23:K23"/>
    <mergeCell ref="A24:G24"/>
    <mergeCell ref="H24:I24"/>
    <mergeCell ref="J24:K24"/>
    <mergeCell ref="A32:G32"/>
    <mergeCell ref="H32:I32"/>
    <mergeCell ref="J32:K32"/>
    <mergeCell ref="A31:P31"/>
    <mergeCell ref="L32:P32"/>
    <mergeCell ref="L33:P33"/>
    <mergeCell ref="J36:K36"/>
    <mergeCell ref="A37:G37"/>
    <mergeCell ref="H37:I37"/>
    <mergeCell ref="J28:K28"/>
    <mergeCell ref="H26:I26"/>
    <mergeCell ref="L23:P23"/>
    <mergeCell ref="L24:P24"/>
    <mergeCell ref="L25:P25"/>
    <mergeCell ref="L26:P26"/>
    <mergeCell ref="B1:P1"/>
    <mergeCell ref="B2:P2"/>
    <mergeCell ref="L19:P19"/>
    <mergeCell ref="A21:G21"/>
    <mergeCell ref="H21:I21"/>
    <mergeCell ref="J21:K21"/>
    <mergeCell ref="A22:G22"/>
    <mergeCell ref="H22:I22"/>
    <mergeCell ref="J22:K22"/>
    <mergeCell ref="A20:P20"/>
    <mergeCell ref="L21:P21"/>
    <mergeCell ref="L22:P22"/>
    <mergeCell ref="A19:G19"/>
    <mergeCell ref="H19:I19"/>
    <mergeCell ref="J19:K19"/>
    <mergeCell ref="B3:D3"/>
    <mergeCell ref="A4:K4"/>
    <mergeCell ref="A6:P6"/>
    <mergeCell ref="L34:P34"/>
    <mergeCell ref="L35:P35"/>
    <mergeCell ref="L36:P36"/>
    <mergeCell ref="L37:P37"/>
    <mergeCell ref="E3:P3"/>
    <mergeCell ref="L27:P27"/>
    <mergeCell ref="L28:P28"/>
    <mergeCell ref="L29:P29"/>
    <mergeCell ref="L30:P30"/>
    <mergeCell ref="A25:G25"/>
    <mergeCell ref="H25:I25"/>
    <mergeCell ref="J25:K25"/>
    <mergeCell ref="A26:G26"/>
    <mergeCell ref="A29:G29"/>
    <mergeCell ref="H29:I29"/>
    <mergeCell ref="J29:K29"/>
    <mergeCell ref="A30:G30"/>
    <mergeCell ref="H30:I30"/>
    <mergeCell ref="J30:K30"/>
    <mergeCell ref="A27:G27"/>
    <mergeCell ref="H27:I27"/>
    <mergeCell ref="J27:K27"/>
    <mergeCell ref="A28:G28"/>
    <mergeCell ref="H28:I28"/>
    <mergeCell ref="A38:G38"/>
    <mergeCell ref="H38:I38"/>
    <mergeCell ref="J38:K38"/>
    <mergeCell ref="A39:G39"/>
    <mergeCell ref="H39:I39"/>
    <mergeCell ref="J39:K39"/>
    <mergeCell ref="A33:G33"/>
    <mergeCell ref="H33:I33"/>
    <mergeCell ref="J33:K33"/>
    <mergeCell ref="H34:I34"/>
    <mergeCell ref="J34:K34"/>
    <mergeCell ref="A35:G35"/>
    <mergeCell ref="H35:I35"/>
    <mergeCell ref="J35:K35"/>
    <mergeCell ref="J37:K37"/>
    <mergeCell ref="A34:G34"/>
    <mergeCell ref="L38:P38"/>
    <mergeCell ref="L39:P39"/>
    <mergeCell ref="L40:P40"/>
    <mergeCell ref="L41:P41"/>
    <mergeCell ref="A36:G36"/>
    <mergeCell ref="H36:I36"/>
    <mergeCell ref="L42:P42"/>
    <mergeCell ref="L43:P43"/>
    <mergeCell ref="L44:P44"/>
    <mergeCell ref="A44:G44"/>
    <mergeCell ref="H44:I44"/>
    <mergeCell ref="J44:K44"/>
    <mergeCell ref="A42:G42"/>
    <mergeCell ref="H42:I42"/>
    <mergeCell ref="J42:K42"/>
    <mergeCell ref="A43:G43"/>
    <mergeCell ref="H43:I43"/>
    <mergeCell ref="J43:K43"/>
    <mergeCell ref="A40:G40"/>
    <mergeCell ref="H40:I40"/>
    <mergeCell ref="J40:K40"/>
    <mergeCell ref="A41:G41"/>
    <mergeCell ref="H41:I41"/>
    <mergeCell ref="J41:K41"/>
    <mergeCell ref="L45:P45"/>
    <mergeCell ref="A47:G47"/>
    <mergeCell ref="H47:I47"/>
    <mergeCell ref="J47:K47"/>
    <mergeCell ref="A48:G48"/>
    <mergeCell ref="H48:I48"/>
    <mergeCell ref="J48:K48"/>
    <mergeCell ref="L47:P47"/>
    <mergeCell ref="L48:P48"/>
    <mergeCell ref="A45:G45"/>
    <mergeCell ref="H45:I45"/>
    <mergeCell ref="J45:K45"/>
    <mergeCell ref="A46:G46"/>
    <mergeCell ref="H46:I46"/>
    <mergeCell ref="A51:G51"/>
    <mergeCell ref="H51:I51"/>
    <mergeCell ref="J51:K51"/>
    <mergeCell ref="A52:G52"/>
    <mergeCell ref="H52:I52"/>
    <mergeCell ref="A49:G49"/>
    <mergeCell ref="H49:I49"/>
    <mergeCell ref="J49:K49"/>
    <mergeCell ref="A50:G50"/>
    <mergeCell ref="H50:I50"/>
    <mergeCell ref="A53:G53"/>
    <mergeCell ref="H53:I53"/>
    <mergeCell ref="L56:P56"/>
    <mergeCell ref="L57:P57"/>
    <mergeCell ref="L58:P58"/>
    <mergeCell ref="A58:G58"/>
    <mergeCell ref="H58:I58"/>
    <mergeCell ref="J58:K58"/>
    <mergeCell ref="A59:G59"/>
    <mergeCell ref="H59:I59"/>
    <mergeCell ref="A56:G56"/>
    <mergeCell ref="H56:I56"/>
    <mergeCell ref="J56:K56"/>
    <mergeCell ref="A57:G57"/>
    <mergeCell ref="H57:I57"/>
    <mergeCell ref="J57:K57"/>
  </mergeCells>
  <pageMargins left="0.45" right="0.45" top="0.5" bottom="0.5" header="0.3" footer="0.25"/>
  <pageSetup scale="73"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5C5C32-42E4-47F7-99B8-F48CDC64A5A2}">
  <sheetPr>
    <tabColor theme="8" tint="-0.249977111117893"/>
    <pageSetUpPr fitToPage="1"/>
  </sheetPr>
  <dimension ref="A1:D51"/>
  <sheetViews>
    <sheetView view="pageLayout" topLeftCell="A3" zoomScaleNormal="100" workbookViewId="0">
      <selection activeCell="C5" sqref="C5:D5"/>
    </sheetView>
  </sheetViews>
  <sheetFormatPr defaultColWidth="9.1796875" defaultRowHeight="14" x14ac:dyDescent="0.3"/>
  <cols>
    <col min="1" max="1" width="5.54296875" style="1" customWidth="1"/>
    <col min="2" max="2" width="34.1796875" style="1" customWidth="1"/>
    <col min="3" max="3" width="20" style="1" customWidth="1"/>
    <col min="4" max="4" width="60" style="1" customWidth="1"/>
    <col min="5" max="16384" width="9.1796875" style="1"/>
  </cols>
  <sheetData>
    <row r="1" spans="1:4" ht="47.25" customHeight="1" x14ac:dyDescent="0.3">
      <c r="C1" s="418" t="s">
        <v>78</v>
      </c>
      <c r="D1" s="418"/>
    </row>
    <row r="2" spans="1:4" ht="73.5" customHeight="1" x14ac:dyDescent="0.3">
      <c r="C2" s="419" t="s">
        <v>200</v>
      </c>
      <c r="D2" s="420"/>
    </row>
    <row r="3" spans="1:4" x14ac:dyDescent="0.3">
      <c r="A3" s="38"/>
      <c r="B3" s="39"/>
      <c r="C3" s="40"/>
      <c r="D3" s="40"/>
    </row>
    <row r="4" spans="1:4" ht="27.65" customHeight="1" x14ac:dyDescent="0.3">
      <c r="A4" s="38"/>
      <c r="B4" s="41" t="s">
        <v>1</v>
      </c>
      <c r="C4" s="421" t="s">
        <v>513</v>
      </c>
      <c r="D4" s="421"/>
    </row>
    <row r="5" spans="1:4" ht="42.5" x14ac:dyDescent="0.3">
      <c r="A5" s="38"/>
      <c r="B5" s="42" t="s">
        <v>79</v>
      </c>
      <c r="C5" s="421" t="s">
        <v>814</v>
      </c>
      <c r="D5" s="421"/>
    </row>
    <row r="6" spans="1:4" ht="15" customHeight="1" x14ac:dyDescent="0.3">
      <c r="A6" s="422" t="s">
        <v>81</v>
      </c>
      <c r="B6" s="422"/>
      <c r="C6" s="422"/>
      <c r="D6" s="422"/>
    </row>
    <row r="7" spans="1:4" x14ac:dyDescent="0.3">
      <c r="A7" s="422"/>
      <c r="B7" s="422"/>
      <c r="C7" s="422"/>
      <c r="D7" s="422"/>
    </row>
    <row r="8" spans="1:4" ht="40.5" customHeight="1" x14ac:dyDescent="0.3">
      <c r="A8" s="38"/>
      <c r="B8" s="43"/>
      <c r="C8" s="40"/>
      <c r="D8" s="86" t="s">
        <v>458</v>
      </c>
    </row>
    <row r="9" spans="1:4" x14ac:dyDescent="0.3">
      <c r="A9" s="38"/>
      <c r="B9" s="44"/>
      <c r="C9" s="40"/>
      <c r="D9" s="40"/>
    </row>
    <row r="10" spans="1:4" ht="28" x14ac:dyDescent="0.3">
      <c r="A10" s="45" t="s">
        <v>4</v>
      </c>
      <c r="B10" s="45" t="s">
        <v>82</v>
      </c>
      <c r="C10" s="2" t="s">
        <v>83</v>
      </c>
      <c r="D10" s="2" t="s">
        <v>0</v>
      </c>
    </row>
    <row r="11" spans="1:4" s="5" customFormat="1" x14ac:dyDescent="0.35">
      <c r="A11" s="26">
        <v>1</v>
      </c>
      <c r="B11" s="46"/>
      <c r="C11" s="47"/>
      <c r="D11" s="48"/>
    </row>
    <row r="12" spans="1:4" s="5" customFormat="1" x14ac:dyDescent="0.35">
      <c r="A12" s="26">
        <v>2</v>
      </c>
      <c r="B12" s="46"/>
      <c r="C12" s="47"/>
      <c r="D12" s="48"/>
    </row>
    <row r="13" spans="1:4" s="5" customFormat="1" x14ac:dyDescent="0.35">
      <c r="A13" s="26">
        <v>3</v>
      </c>
      <c r="B13" s="46"/>
      <c r="C13" s="47"/>
      <c r="D13" s="48"/>
    </row>
    <row r="14" spans="1:4" s="5" customFormat="1" x14ac:dyDescent="0.35">
      <c r="A14" s="26">
        <v>4</v>
      </c>
      <c r="B14" s="46"/>
      <c r="C14" s="47"/>
      <c r="D14" s="48"/>
    </row>
    <row r="15" spans="1:4" s="5" customFormat="1" x14ac:dyDescent="0.35">
      <c r="A15" s="26">
        <v>5</v>
      </c>
      <c r="B15" s="46"/>
      <c r="C15" s="47"/>
      <c r="D15" s="48"/>
    </row>
    <row r="16" spans="1:4" s="5" customFormat="1" x14ac:dyDescent="0.35">
      <c r="A16" s="26">
        <v>6</v>
      </c>
      <c r="B16" s="46"/>
      <c r="C16" s="47"/>
      <c r="D16" s="48"/>
    </row>
    <row r="17" spans="1:4" s="5" customFormat="1" x14ac:dyDescent="0.35">
      <c r="A17" s="26">
        <v>7</v>
      </c>
      <c r="B17" s="46"/>
      <c r="C17" s="47"/>
      <c r="D17" s="48"/>
    </row>
    <row r="18" spans="1:4" s="5" customFormat="1" x14ac:dyDescent="0.35">
      <c r="A18" s="26">
        <v>8</v>
      </c>
      <c r="B18" s="46"/>
      <c r="C18" s="47"/>
      <c r="D18" s="48"/>
    </row>
    <row r="19" spans="1:4" s="5" customFormat="1" x14ac:dyDescent="0.35">
      <c r="A19" s="26">
        <v>9</v>
      </c>
      <c r="B19" s="46"/>
      <c r="C19" s="47"/>
      <c r="D19" s="48"/>
    </row>
    <row r="20" spans="1:4" s="5" customFormat="1" x14ac:dyDescent="0.35">
      <c r="A20" s="26">
        <v>10</v>
      </c>
      <c r="B20" s="46"/>
      <c r="C20" s="47"/>
      <c r="D20" s="48"/>
    </row>
    <row r="21" spans="1:4" s="5" customFormat="1" x14ac:dyDescent="0.35">
      <c r="A21" s="26">
        <v>11</v>
      </c>
      <c r="B21" s="46"/>
      <c r="C21" s="47"/>
      <c r="D21" s="48"/>
    </row>
    <row r="22" spans="1:4" s="5" customFormat="1" x14ac:dyDescent="0.35">
      <c r="A22" s="26">
        <v>12</v>
      </c>
      <c r="B22" s="46"/>
      <c r="C22" s="47"/>
      <c r="D22" s="48"/>
    </row>
    <row r="23" spans="1:4" s="5" customFormat="1" x14ac:dyDescent="0.35">
      <c r="A23" s="26">
        <v>13</v>
      </c>
      <c r="B23" s="46"/>
      <c r="C23" s="47"/>
      <c r="D23" s="48"/>
    </row>
    <row r="24" spans="1:4" s="5" customFormat="1" x14ac:dyDescent="0.35">
      <c r="A24" s="26">
        <v>14</v>
      </c>
      <c r="B24" s="46"/>
      <c r="C24" s="47"/>
      <c r="D24" s="48"/>
    </row>
    <row r="25" spans="1:4" s="5" customFormat="1" x14ac:dyDescent="0.35">
      <c r="A25" s="26">
        <v>15</v>
      </c>
      <c r="B25" s="46"/>
      <c r="C25" s="47"/>
      <c r="D25" s="48"/>
    </row>
    <row r="26" spans="1:4" s="5" customFormat="1" x14ac:dyDescent="0.35">
      <c r="A26" s="26">
        <v>16</v>
      </c>
      <c r="B26" s="46"/>
      <c r="C26" s="47"/>
      <c r="D26" s="48"/>
    </row>
    <row r="27" spans="1:4" s="5" customFormat="1" x14ac:dyDescent="0.35">
      <c r="A27" s="26">
        <v>17</v>
      </c>
      <c r="B27" s="46"/>
      <c r="C27" s="47"/>
      <c r="D27" s="48"/>
    </row>
    <row r="28" spans="1:4" s="5" customFormat="1" x14ac:dyDescent="0.35">
      <c r="A28" s="26">
        <v>18</v>
      </c>
      <c r="B28" s="46"/>
      <c r="C28" s="47"/>
      <c r="D28" s="48"/>
    </row>
    <row r="29" spans="1:4" s="5" customFormat="1" x14ac:dyDescent="0.35">
      <c r="A29" s="26">
        <v>19</v>
      </c>
      <c r="B29" s="46"/>
      <c r="C29" s="47"/>
      <c r="D29" s="48"/>
    </row>
    <row r="30" spans="1:4" s="5" customFormat="1" x14ac:dyDescent="0.35">
      <c r="A30" s="26">
        <v>20</v>
      </c>
      <c r="B30" s="46"/>
      <c r="C30" s="47"/>
      <c r="D30" s="48"/>
    </row>
    <row r="31" spans="1:4" s="5" customFormat="1" x14ac:dyDescent="0.35">
      <c r="A31" s="26">
        <v>21</v>
      </c>
      <c r="B31" s="46"/>
      <c r="C31" s="47"/>
      <c r="D31" s="48"/>
    </row>
    <row r="32" spans="1:4" s="5" customFormat="1" x14ac:dyDescent="0.35">
      <c r="A32" s="26">
        <v>22</v>
      </c>
      <c r="B32" s="46"/>
      <c r="C32" s="47"/>
      <c r="D32" s="48"/>
    </row>
    <row r="33" spans="1:4" s="5" customFormat="1" x14ac:dyDescent="0.35">
      <c r="A33" s="26">
        <v>23</v>
      </c>
      <c r="B33" s="46"/>
      <c r="C33" s="47"/>
      <c r="D33" s="48"/>
    </row>
    <row r="34" spans="1:4" s="5" customFormat="1" x14ac:dyDescent="0.35">
      <c r="A34" s="26">
        <v>24</v>
      </c>
      <c r="B34" s="46"/>
      <c r="C34" s="47"/>
      <c r="D34" s="48"/>
    </row>
    <row r="35" spans="1:4" s="5" customFormat="1" x14ac:dyDescent="0.35">
      <c r="A35" s="26">
        <v>25</v>
      </c>
      <c r="B35" s="46"/>
      <c r="C35" s="47"/>
      <c r="D35" s="48"/>
    </row>
    <row r="36" spans="1:4" s="5" customFormat="1" x14ac:dyDescent="0.35">
      <c r="A36" s="26">
        <v>26</v>
      </c>
      <c r="B36" s="46"/>
      <c r="C36" s="47"/>
      <c r="D36" s="48"/>
    </row>
    <row r="37" spans="1:4" s="5" customFormat="1" x14ac:dyDescent="0.35">
      <c r="A37" s="26">
        <v>27</v>
      </c>
      <c r="B37" s="46"/>
      <c r="C37" s="47"/>
      <c r="D37" s="48"/>
    </row>
    <row r="38" spans="1:4" s="5" customFormat="1" x14ac:dyDescent="0.35">
      <c r="A38" s="26">
        <v>28</v>
      </c>
      <c r="B38" s="46"/>
      <c r="C38" s="47"/>
      <c r="D38" s="48"/>
    </row>
    <row r="39" spans="1:4" s="5" customFormat="1" x14ac:dyDescent="0.35">
      <c r="A39" s="26">
        <v>29</v>
      </c>
      <c r="B39" s="46"/>
      <c r="C39" s="47"/>
      <c r="D39" s="48"/>
    </row>
    <row r="40" spans="1:4" s="5" customFormat="1" x14ac:dyDescent="0.35">
      <c r="A40" s="26">
        <v>30</v>
      </c>
      <c r="B40" s="46"/>
      <c r="C40" s="47"/>
      <c r="D40" s="48"/>
    </row>
    <row r="41" spans="1:4" s="5" customFormat="1" x14ac:dyDescent="0.35">
      <c r="A41" s="26">
        <v>31</v>
      </c>
      <c r="B41" s="46"/>
      <c r="C41" s="47"/>
      <c r="D41" s="48"/>
    </row>
    <row r="42" spans="1:4" s="5" customFormat="1" x14ac:dyDescent="0.35">
      <c r="A42" s="26">
        <v>32</v>
      </c>
      <c r="B42" s="46"/>
      <c r="C42" s="47"/>
      <c r="D42" s="48"/>
    </row>
    <row r="43" spans="1:4" s="5" customFormat="1" x14ac:dyDescent="0.35">
      <c r="A43" s="26">
        <v>33</v>
      </c>
      <c r="B43" s="46"/>
      <c r="C43" s="47"/>
      <c r="D43" s="48"/>
    </row>
    <row r="44" spans="1:4" s="5" customFormat="1" x14ac:dyDescent="0.35">
      <c r="A44" s="26">
        <v>34</v>
      </c>
      <c r="B44" s="46"/>
      <c r="C44" s="47"/>
      <c r="D44" s="48"/>
    </row>
    <row r="45" spans="1:4" s="5" customFormat="1" x14ac:dyDescent="0.35">
      <c r="A45" s="26">
        <v>35</v>
      </c>
      <c r="B45" s="46"/>
      <c r="C45" s="47"/>
      <c r="D45" s="48"/>
    </row>
    <row r="46" spans="1:4" s="5" customFormat="1" x14ac:dyDescent="0.35">
      <c r="A46" s="26">
        <v>36</v>
      </c>
      <c r="B46" s="46"/>
      <c r="C46" s="47"/>
      <c r="D46" s="48"/>
    </row>
    <row r="47" spans="1:4" s="5" customFormat="1" x14ac:dyDescent="0.35">
      <c r="A47" s="26">
        <v>37</v>
      </c>
      <c r="B47" s="46"/>
      <c r="C47" s="47"/>
      <c r="D47" s="48"/>
    </row>
    <row r="48" spans="1:4" s="5" customFormat="1" x14ac:dyDescent="0.35">
      <c r="A48" s="26">
        <v>38</v>
      </c>
      <c r="B48" s="46"/>
      <c r="C48" s="47"/>
      <c r="D48" s="48"/>
    </row>
    <row r="49" spans="1:4" s="5" customFormat="1" x14ac:dyDescent="0.35">
      <c r="A49" s="26">
        <v>39</v>
      </c>
      <c r="B49" s="46"/>
      <c r="C49" s="47"/>
      <c r="D49" s="48"/>
    </row>
    <row r="50" spans="1:4" s="5" customFormat="1" x14ac:dyDescent="0.35">
      <c r="A50" s="26">
        <v>40</v>
      </c>
      <c r="B50" s="46"/>
      <c r="C50" s="47"/>
      <c r="D50" s="48"/>
    </row>
    <row r="51" spans="1:4" x14ac:dyDescent="0.3">
      <c r="B51" s="49" t="s">
        <v>84</v>
      </c>
      <c r="C51" s="50"/>
      <c r="D51" s="50"/>
    </row>
  </sheetData>
  <mergeCells count="5">
    <mergeCell ref="C1:D1"/>
    <mergeCell ref="C2:D2"/>
    <mergeCell ref="C4:D4"/>
    <mergeCell ref="C5:D5"/>
    <mergeCell ref="A6:D7"/>
  </mergeCells>
  <printOptions horizontalCentered="1"/>
  <pageMargins left="0.45" right="0.45" top="0.5" bottom="0.5" header="0.25" footer="0.25"/>
  <pageSetup scale="8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D0F5C-9ED4-4F06-9F15-C540D62FC67F}">
  <sheetPr>
    <tabColor theme="8" tint="-0.249977111117893"/>
    <pageSetUpPr fitToPage="1"/>
  </sheetPr>
  <dimension ref="A1:G31"/>
  <sheetViews>
    <sheetView topLeftCell="A3" workbookViewId="0">
      <selection activeCell="B4" sqref="B4"/>
    </sheetView>
  </sheetViews>
  <sheetFormatPr defaultColWidth="9.1796875" defaultRowHeight="14" x14ac:dyDescent="0.3"/>
  <cols>
    <col min="1" max="1" width="29.453125" style="1" customWidth="1"/>
    <col min="2" max="2" width="32.54296875" style="1" customWidth="1"/>
    <col min="3" max="3" width="41.1796875" style="1" customWidth="1"/>
    <col min="4" max="4" width="23" style="1" bestFit="1" customWidth="1"/>
    <col min="5" max="16384" width="9.1796875" style="1"/>
  </cols>
  <sheetData>
    <row r="1" spans="1:7" ht="25.5" customHeight="1" x14ac:dyDescent="0.3">
      <c r="B1" s="423" t="s">
        <v>70</v>
      </c>
      <c r="C1" s="424"/>
      <c r="D1" s="425"/>
    </row>
    <row r="2" spans="1:7" ht="99.75" customHeight="1" x14ac:dyDescent="0.3">
      <c r="B2" s="426" t="s">
        <v>200</v>
      </c>
      <c r="C2" s="427"/>
      <c r="D2" s="428"/>
    </row>
    <row r="3" spans="1:7" ht="39" customHeight="1" x14ac:dyDescent="0.3">
      <c r="B3" s="27" t="s">
        <v>1</v>
      </c>
      <c r="C3" s="429" t="s">
        <v>513</v>
      </c>
      <c r="D3" s="430"/>
    </row>
    <row r="4" spans="1:7" ht="51" customHeight="1" x14ac:dyDescent="0.3">
      <c r="A4" s="28"/>
      <c r="B4" s="29"/>
      <c r="C4" s="431" t="s">
        <v>459</v>
      </c>
      <c r="D4" s="432"/>
    </row>
    <row r="5" spans="1:7" ht="54.75" customHeight="1" x14ac:dyDescent="0.3">
      <c r="A5" s="433" t="s">
        <v>71</v>
      </c>
      <c r="B5" s="434"/>
      <c r="C5" s="434"/>
      <c r="D5" s="435"/>
    </row>
    <row r="6" spans="1:7" ht="30" x14ac:dyDescent="0.3">
      <c r="A6" s="30" t="s">
        <v>72</v>
      </c>
      <c r="B6" s="30" t="s">
        <v>73</v>
      </c>
      <c r="C6" s="31" t="s">
        <v>74</v>
      </c>
      <c r="D6" s="31" t="s">
        <v>5</v>
      </c>
    </row>
    <row r="7" spans="1:7" ht="15" x14ac:dyDescent="0.3">
      <c r="A7" s="32" t="s">
        <v>75</v>
      </c>
      <c r="B7" s="33">
        <v>50000</v>
      </c>
      <c r="C7" s="33" t="s">
        <v>460</v>
      </c>
      <c r="D7" s="34">
        <v>0.05</v>
      </c>
    </row>
    <row r="8" spans="1:7" ht="15" x14ac:dyDescent="0.3">
      <c r="A8" s="35" t="s">
        <v>787</v>
      </c>
      <c r="B8" s="36"/>
      <c r="C8" s="36"/>
      <c r="D8" s="37"/>
    </row>
    <row r="9" spans="1:7" ht="15" x14ac:dyDescent="0.3">
      <c r="A9" s="35"/>
      <c r="B9" s="36"/>
      <c r="C9" s="36"/>
      <c r="D9" s="37"/>
    </row>
    <row r="10" spans="1:7" ht="15" x14ac:dyDescent="0.3">
      <c r="A10" s="35"/>
      <c r="B10" s="36"/>
      <c r="C10" s="36"/>
      <c r="D10" s="37"/>
    </row>
    <row r="11" spans="1:7" ht="15" x14ac:dyDescent="0.3">
      <c r="A11" s="35"/>
      <c r="B11" s="36"/>
      <c r="C11" s="36"/>
      <c r="D11" s="37"/>
      <c r="G11" s="54"/>
    </row>
    <row r="12" spans="1:7" ht="15" x14ac:dyDescent="0.3">
      <c r="A12" s="35"/>
      <c r="B12" s="36"/>
      <c r="C12" s="36"/>
      <c r="D12" s="37"/>
    </row>
    <row r="13" spans="1:7" ht="15" x14ac:dyDescent="0.3">
      <c r="A13" s="35"/>
      <c r="B13" s="36"/>
      <c r="C13" s="36"/>
      <c r="D13" s="37"/>
    </row>
    <row r="14" spans="1:7" ht="15" x14ac:dyDescent="0.3">
      <c r="A14" s="35"/>
      <c r="B14" s="36"/>
      <c r="C14" s="36"/>
      <c r="D14" s="37"/>
    </row>
    <row r="15" spans="1:7" ht="15" x14ac:dyDescent="0.3">
      <c r="A15" s="35"/>
      <c r="B15" s="36"/>
      <c r="C15" s="36"/>
      <c r="D15" s="37"/>
    </row>
    <row r="16" spans="1:7" ht="15" x14ac:dyDescent="0.3">
      <c r="A16" s="35"/>
      <c r="B16" s="36"/>
      <c r="C16" s="36"/>
      <c r="D16" s="37"/>
    </row>
    <row r="17" spans="1:4" ht="15" x14ac:dyDescent="0.3">
      <c r="A17" s="35"/>
      <c r="B17" s="36"/>
      <c r="C17" s="36"/>
      <c r="D17" s="37"/>
    </row>
    <row r="18" spans="1:4" ht="15" x14ac:dyDescent="0.3">
      <c r="A18" s="35"/>
      <c r="B18" s="36"/>
      <c r="C18" s="36"/>
      <c r="D18" s="37"/>
    </row>
    <row r="19" spans="1:4" ht="15" x14ac:dyDescent="0.3">
      <c r="A19" s="35"/>
      <c r="B19" s="36"/>
      <c r="C19" s="36"/>
      <c r="D19" s="37"/>
    </row>
    <row r="20" spans="1:4" ht="15" x14ac:dyDescent="0.3">
      <c r="A20" s="35"/>
      <c r="B20" s="36"/>
      <c r="C20" s="36"/>
      <c r="D20" s="37"/>
    </row>
    <row r="21" spans="1:4" ht="15" x14ac:dyDescent="0.3">
      <c r="A21" s="35"/>
      <c r="B21" s="36"/>
      <c r="C21" s="36"/>
      <c r="D21" s="37"/>
    </row>
    <row r="22" spans="1:4" ht="15" x14ac:dyDescent="0.3">
      <c r="A22" s="35"/>
      <c r="B22" s="36"/>
      <c r="C22" s="36"/>
      <c r="D22" s="37"/>
    </row>
    <row r="23" spans="1:4" ht="15" x14ac:dyDescent="0.3">
      <c r="A23" s="35"/>
      <c r="B23" s="36"/>
      <c r="C23" s="36"/>
      <c r="D23" s="37"/>
    </row>
    <row r="24" spans="1:4" ht="15" x14ac:dyDescent="0.3">
      <c r="A24" s="35"/>
      <c r="B24" s="36"/>
      <c r="C24" s="36"/>
      <c r="D24" s="37"/>
    </row>
    <row r="25" spans="1:4" ht="15" x14ac:dyDescent="0.3">
      <c r="A25" s="35"/>
      <c r="B25" s="36"/>
      <c r="C25" s="36"/>
      <c r="D25" s="37"/>
    </row>
    <row r="26" spans="1:4" ht="15" x14ac:dyDescent="0.3">
      <c r="A26" s="35"/>
      <c r="B26" s="36"/>
      <c r="C26" s="36"/>
      <c r="D26" s="37"/>
    </row>
    <row r="27" spans="1:4" ht="15" x14ac:dyDescent="0.3">
      <c r="A27" s="35"/>
      <c r="B27" s="36"/>
      <c r="C27" s="36"/>
      <c r="D27" s="37"/>
    </row>
    <row r="28" spans="1:4" ht="15" x14ac:dyDescent="0.3">
      <c r="A28" s="35"/>
      <c r="B28" s="36"/>
      <c r="C28" s="36"/>
      <c r="D28" s="37"/>
    </row>
    <row r="29" spans="1:4" ht="15" x14ac:dyDescent="0.3">
      <c r="A29" s="35"/>
      <c r="B29" s="36"/>
      <c r="C29" s="36"/>
      <c r="D29" s="37"/>
    </row>
    <row r="30" spans="1:4" ht="15" x14ac:dyDescent="0.3">
      <c r="A30" s="35"/>
      <c r="B30" s="36"/>
      <c r="C30" s="36"/>
      <c r="D30" s="37"/>
    </row>
    <row r="31" spans="1:4" ht="15" x14ac:dyDescent="0.3">
      <c r="A31" s="35"/>
      <c r="B31" s="36"/>
      <c r="C31" s="36"/>
      <c r="D31" s="37"/>
    </row>
  </sheetData>
  <mergeCells count="5">
    <mergeCell ref="B1:D1"/>
    <mergeCell ref="B2:D2"/>
    <mergeCell ref="C3:D3"/>
    <mergeCell ref="C4:D4"/>
    <mergeCell ref="A5:D5"/>
  </mergeCells>
  <pageMargins left="0.45" right="0.45" top="0.5" bottom="0.5" header="0.3" footer="0.3"/>
  <pageSetup scale="76"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0D151-F246-4E4F-A7F3-1F6FD17629CC}">
  <sheetPr>
    <tabColor theme="8" tint="-0.249977111117893"/>
    <pageSetUpPr fitToPage="1"/>
  </sheetPr>
  <dimension ref="A1:H1042"/>
  <sheetViews>
    <sheetView topLeftCell="A3" zoomScaleNormal="100" workbookViewId="0">
      <selection activeCell="B7" sqref="B7"/>
    </sheetView>
  </sheetViews>
  <sheetFormatPr defaultColWidth="9.1796875" defaultRowHeight="14" x14ac:dyDescent="0.3"/>
  <cols>
    <col min="1" max="1" width="5.54296875" style="1" bestFit="1" customWidth="1"/>
    <col min="2" max="2" width="69.54296875" style="1" customWidth="1"/>
    <col min="3" max="5" width="17" style="10" customWidth="1"/>
    <col min="6" max="6" width="17" style="11" customWidth="1"/>
    <col min="7" max="7" width="34.54296875" style="9" customWidth="1"/>
    <col min="8" max="8" width="5.54296875" style="1" bestFit="1" customWidth="1"/>
    <col min="9" max="16384" width="9.1796875" style="1"/>
  </cols>
  <sheetData>
    <row r="1" spans="1:8" s="14" customFormat="1" ht="37.5" customHeight="1" x14ac:dyDescent="0.35">
      <c r="C1" s="374" t="s">
        <v>69</v>
      </c>
      <c r="D1" s="367"/>
      <c r="E1" s="367"/>
      <c r="F1" s="367"/>
      <c r="G1" s="367"/>
      <c r="H1" s="367"/>
    </row>
    <row r="2" spans="1:8" s="14" customFormat="1" ht="69.75" customHeight="1" x14ac:dyDescent="0.35">
      <c r="C2" s="366" t="s">
        <v>200</v>
      </c>
      <c r="D2" s="367"/>
      <c r="E2" s="367"/>
      <c r="F2" s="367"/>
      <c r="G2" s="367"/>
      <c r="H2" s="367"/>
    </row>
    <row r="3" spans="1:8" ht="37.5" customHeight="1" x14ac:dyDescent="0.3">
      <c r="C3" s="375" t="s">
        <v>1</v>
      </c>
      <c r="D3" s="375"/>
      <c r="E3" s="376"/>
      <c r="F3" s="436" t="s">
        <v>633</v>
      </c>
      <c r="G3" s="437"/>
      <c r="H3" s="438"/>
    </row>
    <row r="4" spans="1:8" ht="102.75" customHeight="1" x14ac:dyDescent="0.3">
      <c r="A4" s="379" t="s">
        <v>90</v>
      </c>
      <c r="B4" s="380"/>
      <c r="C4" s="380"/>
      <c r="D4" s="380"/>
      <c r="E4" s="380"/>
      <c r="F4" s="381"/>
      <c r="G4" s="378" t="s">
        <v>221</v>
      </c>
      <c r="H4" s="378"/>
    </row>
    <row r="5" spans="1:8" s="4" customFormat="1" ht="28" x14ac:dyDescent="0.3">
      <c r="A5" s="2" t="s">
        <v>4</v>
      </c>
      <c r="B5" s="2" t="s">
        <v>76</v>
      </c>
      <c r="C5" s="2" t="s">
        <v>3</v>
      </c>
      <c r="D5" s="2" t="s">
        <v>51</v>
      </c>
      <c r="E5" s="2" t="s">
        <v>52</v>
      </c>
      <c r="F5" s="3" t="s">
        <v>7</v>
      </c>
      <c r="G5" s="3" t="s">
        <v>0</v>
      </c>
      <c r="H5" s="2" t="s">
        <v>4</v>
      </c>
    </row>
    <row r="6" spans="1:8" s="5" customFormat="1" ht="14.25" customHeight="1" x14ac:dyDescent="0.3">
      <c r="A6" s="13">
        <v>1</v>
      </c>
      <c r="B6" s="55" t="s">
        <v>467</v>
      </c>
      <c r="C6" s="56"/>
      <c r="D6" s="56"/>
      <c r="E6" s="56"/>
      <c r="F6" s="56"/>
      <c r="G6" s="57"/>
      <c r="H6" s="201">
        <v>1</v>
      </c>
    </row>
    <row r="7" spans="1:8" s="5" customFormat="1" ht="25" x14ac:dyDescent="0.25">
      <c r="A7" s="12">
        <v>2</v>
      </c>
      <c r="B7" s="202" t="s">
        <v>468</v>
      </c>
      <c r="C7" s="90" t="s">
        <v>192</v>
      </c>
      <c r="D7" s="92"/>
      <c r="E7" s="92"/>
      <c r="F7" s="62">
        <f t="shared" ref="F7:F14" si="0">D7-(D7*E7)</f>
        <v>0</v>
      </c>
      <c r="G7" s="92"/>
      <c r="H7" s="203">
        <v>2</v>
      </c>
    </row>
    <row r="8" spans="1:8" s="5" customFormat="1" ht="25" x14ac:dyDescent="0.25">
      <c r="A8" s="12">
        <v>3</v>
      </c>
      <c r="B8" s="202" t="s">
        <v>469</v>
      </c>
      <c r="C8" s="90" t="s">
        <v>192</v>
      </c>
      <c r="D8" s="92"/>
      <c r="E8" s="92"/>
      <c r="F8" s="62">
        <f t="shared" si="0"/>
        <v>0</v>
      </c>
      <c r="G8" s="92"/>
      <c r="H8" s="203">
        <v>3</v>
      </c>
    </row>
    <row r="9" spans="1:8" s="5" customFormat="1" ht="25" x14ac:dyDescent="0.25">
      <c r="A9" s="12">
        <v>4</v>
      </c>
      <c r="B9" s="202" t="s">
        <v>470</v>
      </c>
      <c r="C9" s="90" t="s">
        <v>192</v>
      </c>
      <c r="D9" s="92"/>
      <c r="E9" s="92"/>
      <c r="F9" s="62">
        <f t="shared" si="0"/>
        <v>0</v>
      </c>
      <c r="G9" s="92"/>
      <c r="H9" s="203">
        <v>4</v>
      </c>
    </row>
    <row r="10" spans="1:8" s="5" customFormat="1" ht="25" x14ac:dyDescent="0.25">
      <c r="A10" s="12">
        <v>5</v>
      </c>
      <c r="B10" s="202" t="s">
        <v>471</v>
      </c>
      <c r="C10" s="90" t="s">
        <v>192</v>
      </c>
      <c r="D10" s="92"/>
      <c r="E10" s="92"/>
      <c r="F10" s="62">
        <f t="shared" si="0"/>
        <v>0</v>
      </c>
      <c r="G10" s="92"/>
      <c r="H10" s="203">
        <v>5</v>
      </c>
    </row>
    <row r="11" spans="1:8" s="5" customFormat="1" ht="25" x14ac:dyDescent="0.25">
      <c r="A11" s="12">
        <v>6</v>
      </c>
      <c r="B11" s="202" t="s">
        <v>472</v>
      </c>
      <c r="C11" s="90" t="s">
        <v>192</v>
      </c>
      <c r="D11" s="92"/>
      <c r="E11" s="92"/>
      <c r="F11" s="62">
        <f t="shared" si="0"/>
        <v>0</v>
      </c>
      <c r="G11" s="92"/>
      <c r="H11" s="203">
        <v>6</v>
      </c>
    </row>
    <row r="12" spans="1:8" s="5" customFormat="1" ht="25" x14ac:dyDescent="0.25">
      <c r="A12" s="12">
        <v>7</v>
      </c>
      <c r="B12" s="202" t="s">
        <v>473</v>
      </c>
      <c r="C12" s="90" t="s">
        <v>192</v>
      </c>
      <c r="D12" s="92"/>
      <c r="E12" s="92"/>
      <c r="F12" s="62">
        <f t="shared" si="0"/>
        <v>0</v>
      </c>
      <c r="G12" s="92"/>
      <c r="H12" s="203">
        <v>7</v>
      </c>
    </row>
    <row r="13" spans="1:8" s="5" customFormat="1" ht="25" x14ac:dyDescent="0.25">
      <c r="A13" s="12">
        <v>8</v>
      </c>
      <c r="B13" s="202" t="s">
        <v>474</v>
      </c>
      <c r="C13" s="90" t="s">
        <v>192</v>
      </c>
      <c r="D13" s="92"/>
      <c r="E13" s="92"/>
      <c r="F13" s="62">
        <f t="shared" si="0"/>
        <v>0</v>
      </c>
      <c r="G13" s="92"/>
      <c r="H13" s="203">
        <v>8</v>
      </c>
    </row>
    <row r="14" spans="1:8" s="5" customFormat="1" ht="25" x14ac:dyDescent="0.25">
      <c r="A14" s="12">
        <v>9</v>
      </c>
      <c r="B14" s="202" t="s">
        <v>475</v>
      </c>
      <c r="C14" s="90" t="s">
        <v>192</v>
      </c>
      <c r="D14" s="92"/>
      <c r="E14" s="92"/>
      <c r="F14" s="62">
        <f t="shared" si="0"/>
        <v>0</v>
      </c>
      <c r="G14" s="92"/>
      <c r="H14" s="203">
        <v>9</v>
      </c>
    </row>
    <row r="15" spans="1:8" s="5" customFormat="1" ht="25" x14ac:dyDescent="0.25">
      <c r="A15" s="12">
        <v>10</v>
      </c>
      <c r="B15" s="204" t="s">
        <v>476</v>
      </c>
      <c r="C15" s="94" t="s">
        <v>192</v>
      </c>
      <c r="D15" s="60"/>
      <c r="E15" s="61"/>
      <c r="F15" s="62">
        <f>D15-(D15*E15)</f>
        <v>0</v>
      </c>
      <c r="G15" s="59"/>
      <c r="H15" s="205">
        <v>10</v>
      </c>
    </row>
    <row r="16" spans="1:8" s="5" customFormat="1" ht="25" x14ac:dyDescent="0.25">
      <c r="A16" s="12">
        <v>11</v>
      </c>
      <c r="B16" s="206" t="s">
        <v>477</v>
      </c>
      <c r="C16" s="94" t="s">
        <v>192</v>
      </c>
      <c r="D16" s="60"/>
      <c r="E16" s="61"/>
      <c r="F16" s="62">
        <f t="shared" ref="F16:F35" si="1">D16-(D16*E16)</f>
        <v>0</v>
      </c>
      <c r="G16" s="59"/>
      <c r="H16" s="205">
        <v>11</v>
      </c>
    </row>
    <row r="17" spans="1:8" s="5" customFormat="1" ht="25" x14ac:dyDescent="0.25">
      <c r="A17" s="12">
        <v>12</v>
      </c>
      <c r="B17" s="206" t="s">
        <v>478</v>
      </c>
      <c r="C17" s="94" t="s">
        <v>192</v>
      </c>
      <c r="D17" s="60"/>
      <c r="E17" s="61"/>
      <c r="F17" s="62">
        <f t="shared" si="1"/>
        <v>0</v>
      </c>
      <c r="G17" s="59"/>
      <c r="H17" s="205">
        <v>12</v>
      </c>
    </row>
    <row r="18" spans="1:8" s="5" customFormat="1" ht="15.5" thickBot="1" x14ac:dyDescent="0.35">
      <c r="A18" s="12">
        <v>13</v>
      </c>
      <c r="B18" s="55" t="s">
        <v>479</v>
      </c>
      <c r="C18" s="56"/>
      <c r="D18" s="56"/>
      <c r="E18" s="56"/>
      <c r="F18" s="56"/>
      <c r="G18" s="57"/>
      <c r="H18" s="205">
        <v>13</v>
      </c>
    </row>
    <row r="19" spans="1:8" s="5" customFormat="1" ht="30.75" customHeight="1" thickBot="1" x14ac:dyDescent="0.3">
      <c r="A19" s="12">
        <v>14</v>
      </c>
      <c r="B19" s="207" t="s">
        <v>480</v>
      </c>
      <c r="C19" s="97" t="s">
        <v>192</v>
      </c>
      <c r="D19" s="60"/>
      <c r="E19" s="61"/>
      <c r="F19" s="62">
        <f t="shared" si="1"/>
        <v>0</v>
      </c>
      <c r="G19" s="59"/>
      <c r="H19" s="205">
        <v>14</v>
      </c>
    </row>
    <row r="20" spans="1:8" s="5" customFormat="1" ht="44" thickBot="1" x14ac:dyDescent="0.3">
      <c r="A20" s="12">
        <v>15</v>
      </c>
      <c r="B20" s="207" t="s">
        <v>481</v>
      </c>
      <c r="C20" s="97" t="s">
        <v>192</v>
      </c>
      <c r="D20" s="60"/>
      <c r="E20" s="61"/>
      <c r="F20" s="62">
        <f t="shared" si="1"/>
        <v>0</v>
      </c>
      <c r="G20" s="59"/>
      <c r="H20" s="205">
        <v>15</v>
      </c>
    </row>
    <row r="21" spans="1:8" s="5" customFormat="1" ht="29.5" thickBot="1" x14ac:dyDescent="0.3">
      <c r="A21" s="12">
        <v>16</v>
      </c>
      <c r="B21" s="207" t="s">
        <v>482</v>
      </c>
      <c r="C21" s="97" t="s">
        <v>192</v>
      </c>
      <c r="D21" s="60"/>
      <c r="E21" s="61"/>
      <c r="F21" s="62">
        <f t="shared" si="1"/>
        <v>0</v>
      </c>
      <c r="G21" s="59"/>
      <c r="H21" s="205">
        <v>16</v>
      </c>
    </row>
    <row r="22" spans="1:8" s="5" customFormat="1" ht="44" thickBot="1" x14ac:dyDescent="0.3">
      <c r="A22" s="12">
        <v>17</v>
      </c>
      <c r="B22" s="207" t="s">
        <v>483</v>
      </c>
      <c r="C22" s="97" t="s">
        <v>192</v>
      </c>
      <c r="D22" s="60"/>
      <c r="E22" s="61"/>
      <c r="F22" s="62">
        <f t="shared" si="1"/>
        <v>0</v>
      </c>
      <c r="G22" s="59"/>
      <c r="H22" s="205">
        <v>17</v>
      </c>
    </row>
    <row r="23" spans="1:8" s="5" customFormat="1" ht="30.75" customHeight="1" thickBot="1" x14ac:dyDescent="0.3">
      <c r="A23" s="12">
        <v>18</v>
      </c>
      <c r="B23" s="207" t="s">
        <v>484</v>
      </c>
      <c r="C23" s="97" t="s">
        <v>192</v>
      </c>
      <c r="D23" s="60"/>
      <c r="E23" s="61"/>
      <c r="F23" s="62">
        <f t="shared" si="1"/>
        <v>0</v>
      </c>
      <c r="G23" s="59"/>
      <c r="H23" s="205">
        <v>18</v>
      </c>
    </row>
    <row r="24" spans="1:8" s="5" customFormat="1" ht="44" thickBot="1" x14ac:dyDescent="0.3">
      <c r="A24" s="12">
        <v>19</v>
      </c>
      <c r="B24" s="207" t="s">
        <v>485</v>
      </c>
      <c r="C24" s="97" t="s">
        <v>192</v>
      </c>
      <c r="D24" s="60"/>
      <c r="E24" s="61"/>
      <c r="F24" s="62">
        <f t="shared" si="1"/>
        <v>0</v>
      </c>
      <c r="G24" s="59"/>
      <c r="H24" s="205">
        <v>19</v>
      </c>
    </row>
    <row r="25" spans="1:8" s="5" customFormat="1" ht="29.5" thickBot="1" x14ac:dyDescent="0.3">
      <c r="A25" s="12">
        <v>20</v>
      </c>
      <c r="B25" s="207" t="s">
        <v>486</v>
      </c>
      <c r="C25" s="97" t="s">
        <v>192</v>
      </c>
      <c r="D25" s="60"/>
      <c r="E25" s="61"/>
      <c r="F25" s="62">
        <f t="shared" si="1"/>
        <v>0</v>
      </c>
      <c r="G25" s="59"/>
      <c r="H25" s="205">
        <v>20</v>
      </c>
    </row>
    <row r="26" spans="1:8" s="5" customFormat="1" ht="44" thickBot="1" x14ac:dyDescent="0.3">
      <c r="A26" s="12">
        <v>21</v>
      </c>
      <c r="B26" s="207" t="s">
        <v>487</v>
      </c>
      <c r="C26" s="97" t="s">
        <v>192</v>
      </c>
      <c r="D26" s="60"/>
      <c r="E26" s="61"/>
      <c r="F26" s="62">
        <f t="shared" si="1"/>
        <v>0</v>
      </c>
      <c r="G26" s="59"/>
      <c r="H26" s="205">
        <v>21</v>
      </c>
    </row>
    <row r="27" spans="1:8" s="5" customFormat="1" ht="29.5" thickBot="1" x14ac:dyDescent="0.3">
      <c r="A27" s="12">
        <v>22</v>
      </c>
      <c r="B27" s="207" t="s">
        <v>488</v>
      </c>
      <c r="C27" s="97" t="s">
        <v>192</v>
      </c>
      <c r="D27" s="60"/>
      <c r="E27" s="61"/>
      <c r="F27" s="62">
        <f t="shared" si="1"/>
        <v>0</v>
      </c>
      <c r="G27" s="59"/>
      <c r="H27" s="205">
        <v>22</v>
      </c>
    </row>
    <row r="28" spans="1:8" s="5" customFormat="1" ht="44" thickBot="1" x14ac:dyDescent="0.3">
      <c r="A28" s="12">
        <v>23</v>
      </c>
      <c r="B28" s="207" t="s">
        <v>489</v>
      </c>
      <c r="C28" s="97" t="s">
        <v>192</v>
      </c>
      <c r="D28" s="60"/>
      <c r="E28" s="61"/>
      <c r="F28" s="62">
        <f t="shared" si="1"/>
        <v>0</v>
      </c>
      <c r="G28" s="59"/>
      <c r="H28" s="205">
        <v>23</v>
      </c>
    </row>
    <row r="29" spans="1:8" s="5" customFormat="1" ht="30.75" customHeight="1" thickBot="1" x14ac:dyDescent="0.3">
      <c r="A29" s="12">
        <v>24</v>
      </c>
      <c r="B29" s="207" t="s">
        <v>490</v>
      </c>
      <c r="C29" s="97" t="s">
        <v>192</v>
      </c>
      <c r="D29" s="60"/>
      <c r="E29" s="61"/>
      <c r="F29" s="62">
        <f t="shared" si="1"/>
        <v>0</v>
      </c>
      <c r="G29" s="59"/>
      <c r="H29" s="205">
        <v>24</v>
      </c>
    </row>
    <row r="30" spans="1:8" s="5" customFormat="1" ht="44" thickBot="1" x14ac:dyDescent="0.3">
      <c r="A30" s="12">
        <v>25</v>
      </c>
      <c r="B30" s="207" t="s">
        <v>491</v>
      </c>
      <c r="C30" s="97" t="s">
        <v>192</v>
      </c>
      <c r="D30" s="60"/>
      <c r="E30" s="61"/>
      <c r="F30" s="62">
        <f t="shared" si="1"/>
        <v>0</v>
      </c>
      <c r="G30" s="59"/>
      <c r="H30" s="205">
        <v>25</v>
      </c>
    </row>
    <row r="31" spans="1:8" s="5" customFormat="1" ht="15.5" thickBot="1" x14ac:dyDescent="0.35">
      <c r="A31" s="12">
        <v>26</v>
      </c>
      <c r="B31" s="96" t="s">
        <v>492</v>
      </c>
      <c r="C31" s="98"/>
      <c r="D31" s="64"/>
      <c r="E31" s="64"/>
      <c r="F31" s="64"/>
      <c r="G31" s="64"/>
      <c r="H31" s="205">
        <v>26</v>
      </c>
    </row>
    <row r="32" spans="1:8" s="5" customFormat="1" ht="15" thickBot="1" x14ac:dyDescent="0.3">
      <c r="A32" s="12">
        <v>27</v>
      </c>
      <c r="B32" s="208" t="s">
        <v>95</v>
      </c>
      <c r="C32" s="97" t="s">
        <v>192</v>
      </c>
      <c r="D32" s="60"/>
      <c r="E32" s="61"/>
      <c r="F32" s="62">
        <f t="shared" si="1"/>
        <v>0</v>
      </c>
      <c r="G32" s="59"/>
      <c r="H32" s="205">
        <v>27</v>
      </c>
    </row>
    <row r="33" spans="1:8" s="5" customFormat="1" ht="15" thickBot="1" x14ac:dyDescent="0.3">
      <c r="A33" s="12">
        <v>28</v>
      </c>
      <c r="B33" s="207" t="s">
        <v>96</v>
      </c>
      <c r="C33" s="97" t="s">
        <v>192</v>
      </c>
      <c r="D33" s="60"/>
      <c r="E33" s="61"/>
      <c r="F33" s="62">
        <f t="shared" si="1"/>
        <v>0</v>
      </c>
      <c r="G33" s="59"/>
      <c r="H33" s="205">
        <v>28</v>
      </c>
    </row>
    <row r="34" spans="1:8" s="5" customFormat="1" ht="15" thickBot="1" x14ac:dyDescent="0.3">
      <c r="A34" s="12">
        <v>29</v>
      </c>
      <c r="B34" s="207" t="s">
        <v>97</v>
      </c>
      <c r="C34" s="97" t="s">
        <v>192</v>
      </c>
      <c r="D34" s="60"/>
      <c r="E34" s="61"/>
      <c r="F34" s="62">
        <f t="shared" si="1"/>
        <v>0</v>
      </c>
      <c r="G34" s="59"/>
      <c r="H34" s="205">
        <v>29</v>
      </c>
    </row>
    <row r="35" spans="1:8" s="5" customFormat="1" ht="15" thickBot="1" x14ac:dyDescent="0.3">
      <c r="A35" s="12">
        <v>30</v>
      </c>
      <c r="B35" s="207" t="s">
        <v>98</v>
      </c>
      <c r="C35" s="97" t="s">
        <v>192</v>
      </c>
      <c r="D35" s="60"/>
      <c r="E35" s="61"/>
      <c r="F35" s="62">
        <f t="shared" si="1"/>
        <v>0</v>
      </c>
      <c r="G35" s="59"/>
      <c r="H35" s="205">
        <v>30</v>
      </c>
    </row>
    <row r="36" spans="1:8" s="5" customFormat="1" ht="15" x14ac:dyDescent="0.3">
      <c r="A36" s="12">
        <v>31</v>
      </c>
      <c r="B36" s="96" t="s">
        <v>99</v>
      </c>
      <c r="C36" s="98"/>
      <c r="D36" s="64"/>
      <c r="E36" s="64"/>
      <c r="F36" s="64"/>
      <c r="G36" s="64"/>
      <c r="H36" s="205">
        <v>31</v>
      </c>
    </row>
    <row r="37" spans="1:8" s="5" customFormat="1" x14ac:dyDescent="0.25">
      <c r="A37" s="12">
        <v>32</v>
      </c>
      <c r="B37" s="59" t="s">
        <v>100</v>
      </c>
      <c r="C37" s="209" t="s">
        <v>193</v>
      </c>
      <c r="D37" s="60"/>
      <c r="E37" s="61"/>
      <c r="F37" s="62">
        <f t="shared" ref="F37:F56" si="2">D37-(D37*E37)</f>
        <v>0</v>
      </c>
      <c r="G37" s="59"/>
      <c r="H37" s="205">
        <v>32</v>
      </c>
    </row>
    <row r="38" spans="1:8" s="5" customFormat="1" x14ac:dyDescent="0.25">
      <c r="A38" s="12">
        <v>33</v>
      </c>
      <c r="B38" s="59" t="s">
        <v>101</v>
      </c>
      <c r="C38" s="209" t="s">
        <v>193</v>
      </c>
      <c r="D38" s="60"/>
      <c r="E38" s="61"/>
      <c r="F38" s="62">
        <f t="shared" si="2"/>
        <v>0</v>
      </c>
      <c r="G38" s="59"/>
      <c r="H38" s="205">
        <v>33</v>
      </c>
    </row>
    <row r="39" spans="1:8" s="5" customFormat="1" x14ac:dyDescent="0.25">
      <c r="A39" s="12">
        <v>34</v>
      </c>
      <c r="B39" s="59" t="s">
        <v>102</v>
      </c>
      <c r="C39" s="209" t="s">
        <v>193</v>
      </c>
      <c r="D39" s="60"/>
      <c r="E39" s="61"/>
      <c r="F39" s="62">
        <f t="shared" si="2"/>
        <v>0</v>
      </c>
      <c r="G39" s="59"/>
      <c r="H39" s="205">
        <v>34</v>
      </c>
    </row>
    <row r="40" spans="1:8" s="5" customFormat="1" x14ac:dyDescent="0.25">
      <c r="A40" s="12">
        <v>35</v>
      </c>
      <c r="B40" s="59" t="s">
        <v>103</v>
      </c>
      <c r="C40" s="209" t="s">
        <v>193</v>
      </c>
      <c r="D40" s="60"/>
      <c r="E40" s="61"/>
      <c r="F40" s="62">
        <f t="shared" si="2"/>
        <v>0</v>
      </c>
      <c r="G40" s="59"/>
      <c r="H40" s="205">
        <v>35</v>
      </c>
    </row>
    <row r="41" spans="1:8" s="5" customFormat="1" x14ac:dyDescent="0.25">
      <c r="A41" s="12">
        <v>36</v>
      </c>
      <c r="B41" s="59" t="s">
        <v>104</v>
      </c>
      <c r="C41" s="209" t="s">
        <v>193</v>
      </c>
      <c r="D41" s="60"/>
      <c r="E41" s="61"/>
      <c r="F41" s="62">
        <f t="shared" si="2"/>
        <v>0</v>
      </c>
      <c r="G41" s="59"/>
      <c r="H41" s="205">
        <v>36</v>
      </c>
    </row>
    <row r="42" spans="1:8" s="5" customFormat="1" x14ac:dyDescent="0.25">
      <c r="A42" s="12">
        <v>37</v>
      </c>
      <c r="B42" s="59" t="s">
        <v>105</v>
      </c>
      <c r="C42" s="209" t="s">
        <v>193</v>
      </c>
      <c r="D42" s="60"/>
      <c r="E42" s="61"/>
      <c r="F42" s="62">
        <f t="shared" si="2"/>
        <v>0</v>
      </c>
      <c r="G42" s="59"/>
      <c r="H42" s="205">
        <v>37</v>
      </c>
    </row>
    <row r="43" spans="1:8" s="5" customFormat="1" x14ac:dyDescent="0.25">
      <c r="A43" s="12">
        <v>38</v>
      </c>
      <c r="B43" s="59" t="s">
        <v>106</v>
      </c>
      <c r="C43" s="209" t="s">
        <v>193</v>
      </c>
      <c r="D43" s="60"/>
      <c r="E43" s="61"/>
      <c r="F43" s="62">
        <f t="shared" si="2"/>
        <v>0</v>
      </c>
      <c r="G43" s="59"/>
      <c r="H43" s="205">
        <v>38</v>
      </c>
    </row>
    <row r="44" spans="1:8" s="5" customFormat="1" x14ac:dyDescent="0.25">
      <c r="A44" s="12">
        <v>39</v>
      </c>
      <c r="B44" s="59" t="s">
        <v>107</v>
      </c>
      <c r="C44" s="209" t="s">
        <v>193</v>
      </c>
      <c r="D44" s="60"/>
      <c r="E44" s="61"/>
      <c r="F44" s="62">
        <f t="shared" si="2"/>
        <v>0</v>
      </c>
      <c r="G44" s="59"/>
      <c r="H44" s="205">
        <v>39</v>
      </c>
    </row>
    <row r="45" spans="1:8" s="5" customFormat="1" x14ac:dyDescent="0.25">
      <c r="A45" s="12">
        <v>40</v>
      </c>
      <c r="B45" s="59" t="s">
        <v>108</v>
      </c>
      <c r="C45" s="209" t="s">
        <v>193</v>
      </c>
      <c r="D45" s="60"/>
      <c r="E45" s="61"/>
      <c r="F45" s="62">
        <f t="shared" si="2"/>
        <v>0</v>
      </c>
      <c r="G45" s="59"/>
      <c r="H45" s="205">
        <v>40</v>
      </c>
    </row>
    <row r="46" spans="1:8" s="5" customFormat="1" x14ac:dyDescent="0.25">
      <c r="A46" s="12">
        <v>41</v>
      </c>
      <c r="B46" s="59" t="s">
        <v>109</v>
      </c>
      <c r="C46" s="209" t="s">
        <v>193</v>
      </c>
      <c r="D46" s="60"/>
      <c r="E46" s="61"/>
      <c r="F46" s="62">
        <f t="shared" si="2"/>
        <v>0</v>
      </c>
      <c r="G46" s="59"/>
      <c r="H46" s="205">
        <v>41</v>
      </c>
    </row>
    <row r="47" spans="1:8" s="5" customFormat="1" x14ac:dyDescent="0.25">
      <c r="A47" s="12">
        <v>42</v>
      </c>
      <c r="B47" s="59" t="s">
        <v>110</v>
      </c>
      <c r="C47" s="209" t="s">
        <v>193</v>
      </c>
      <c r="D47" s="60"/>
      <c r="E47" s="61"/>
      <c r="F47" s="62">
        <f t="shared" si="2"/>
        <v>0</v>
      </c>
      <c r="G47" s="59"/>
      <c r="H47" s="205">
        <v>42</v>
      </c>
    </row>
    <row r="48" spans="1:8" s="5" customFormat="1" x14ac:dyDescent="0.25">
      <c r="A48" s="12">
        <v>43</v>
      </c>
      <c r="B48" s="59" t="s">
        <v>111</v>
      </c>
      <c r="C48" s="209" t="s">
        <v>193</v>
      </c>
      <c r="D48" s="60"/>
      <c r="E48" s="61"/>
      <c r="F48" s="62">
        <f t="shared" si="2"/>
        <v>0</v>
      </c>
      <c r="G48" s="59"/>
      <c r="H48" s="205">
        <v>43</v>
      </c>
    </row>
    <row r="49" spans="1:8" s="5" customFormat="1" x14ac:dyDescent="0.25">
      <c r="A49" s="12">
        <v>44</v>
      </c>
      <c r="B49" s="59" t="s">
        <v>112</v>
      </c>
      <c r="C49" s="209" t="s">
        <v>193</v>
      </c>
      <c r="D49" s="60"/>
      <c r="E49" s="61"/>
      <c r="F49" s="62">
        <f t="shared" si="2"/>
        <v>0</v>
      </c>
      <c r="G49" s="59"/>
      <c r="H49" s="205">
        <v>44</v>
      </c>
    </row>
    <row r="50" spans="1:8" s="5" customFormat="1" x14ac:dyDescent="0.25">
      <c r="A50" s="12">
        <v>45</v>
      </c>
      <c r="B50" s="59" t="s">
        <v>113</v>
      </c>
      <c r="C50" s="209" t="s">
        <v>193</v>
      </c>
      <c r="D50" s="60"/>
      <c r="E50" s="61"/>
      <c r="F50" s="62">
        <f t="shared" si="2"/>
        <v>0</v>
      </c>
      <c r="G50" s="59"/>
      <c r="H50" s="205">
        <v>45</v>
      </c>
    </row>
    <row r="51" spans="1:8" s="5" customFormat="1" x14ac:dyDescent="0.25">
      <c r="A51" s="12">
        <v>46</v>
      </c>
      <c r="B51" s="59" t="s">
        <v>114</v>
      </c>
      <c r="C51" s="209" t="s">
        <v>193</v>
      </c>
      <c r="D51" s="60"/>
      <c r="E51" s="61"/>
      <c r="F51" s="62">
        <f t="shared" si="2"/>
        <v>0</v>
      </c>
      <c r="G51" s="59"/>
      <c r="H51" s="205">
        <v>46</v>
      </c>
    </row>
    <row r="52" spans="1:8" s="5" customFormat="1" x14ac:dyDescent="0.25">
      <c r="A52" s="12">
        <v>47</v>
      </c>
      <c r="B52" s="59" t="s">
        <v>115</v>
      </c>
      <c r="C52" s="209" t="s">
        <v>193</v>
      </c>
      <c r="D52" s="60"/>
      <c r="E52" s="61"/>
      <c r="F52" s="62">
        <f t="shared" si="2"/>
        <v>0</v>
      </c>
      <c r="G52" s="59"/>
      <c r="H52" s="205">
        <v>47</v>
      </c>
    </row>
    <row r="53" spans="1:8" s="5" customFormat="1" ht="25" x14ac:dyDescent="0.25">
      <c r="A53" s="12">
        <v>48</v>
      </c>
      <c r="B53" s="65" t="s">
        <v>116</v>
      </c>
      <c r="C53" s="209" t="s">
        <v>193</v>
      </c>
      <c r="D53" s="60"/>
      <c r="E53" s="61"/>
      <c r="F53" s="62">
        <f t="shared" si="2"/>
        <v>0</v>
      </c>
      <c r="G53" s="65"/>
      <c r="H53" s="205">
        <v>48</v>
      </c>
    </row>
    <row r="54" spans="1:8" s="5" customFormat="1" x14ac:dyDescent="0.25">
      <c r="A54" s="12">
        <v>49</v>
      </c>
      <c r="B54" s="59" t="s">
        <v>117</v>
      </c>
      <c r="C54" s="209" t="s">
        <v>193</v>
      </c>
      <c r="D54" s="60"/>
      <c r="E54" s="61"/>
      <c r="F54" s="62">
        <f t="shared" si="2"/>
        <v>0</v>
      </c>
      <c r="G54" s="59"/>
      <c r="H54" s="205">
        <v>49</v>
      </c>
    </row>
    <row r="55" spans="1:8" s="5" customFormat="1" x14ac:dyDescent="0.25">
      <c r="A55" s="12">
        <v>50</v>
      </c>
      <c r="B55" s="59" t="s">
        <v>118</v>
      </c>
      <c r="C55" s="209" t="s">
        <v>193</v>
      </c>
      <c r="D55" s="60"/>
      <c r="E55" s="61"/>
      <c r="F55" s="62">
        <f t="shared" si="2"/>
        <v>0</v>
      </c>
      <c r="G55" s="59"/>
      <c r="H55" s="205">
        <v>50</v>
      </c>
    </row>
    <row r="56" spans="1:8" s="5" customFormat="1" x14ac:dyDescent="0.25">
      <c r="A56" s="12">
        <v>51</v>
      </c>
      <c r="B56" s="59" t="s">
        <v>119</v>
      </c>
      <c r="C56" s="209" t="s">
        <v>193</v>
      </c>
      <c r="D56" s="60"/>
      <c r="E56" s="61"/>
      <c r="F56" s="62">
        <f t="shared" si="2"/>
        <v>0</v>
      </c>
      <c r="G56" s="59"/>
      <c r="H56" s="205">
        <v>51</v>
      </c>
    </row>
    <row r="57" spans="1:8" s="5" customFormat="1" ht="15" x14ac:dyDescent="0.3">
      <c r="A57" s="12">
        <v>52</v>
      </c>
      <c r="B57" s="63" t="s">
        <v>120</v>
      </c>
      <c r="C57" s="64"/>
      <c r="D57" s="64"/>
      <c r="E57" s="64"/>
      <c r="F57" s="64"/>
      <c r="G57" s="64"/>
      <c r="H57" s="205">
        <v>52</v>
      </c>
    </row>
    <row r="58" spans="1:8" s="5" customFormat="1" x14ac:dyDescent="0.25">
      <c r="A58" s="12">
        <v>53</v>
      </c>
      <c r="B58" s="66" t="s">
        <v>121</v>
      </c>
      <c r="C58" s="90" t="s">
        <v>194</v>
      </c>
      <c r="D58" s="66"/>
      <c r="E58" s="66"/>
      <c r="F58" s="62">
        <f t="shared" ref="F58:F101" si="3">D58-(D58*E58)</f>
        <v>0</v>
      </c>
      <c r="G58" s="66"/>
      <c r="H58" s="205">
        <v>53</v>
      </c>
    </row>
    <row r="59" spans="1:8" s="5" customFormat="1" x14ac:dyDescent="0.25">
      <c r="A59" s="12">
        <v>54</v>
      </c>
      <c r="B59" s="66" t="s">
        <v>122</v>
      </c>
      <c r="C59" s="90" t="s">
        <v>194</v>
      </c>
      <c r="D59" s="66"/>
      <c r="E59" s="66"/>
      <c r="F59" s="62">
        <f t="shared" si="3"/>
        <v>0</v>
      </c>
      <c r="G59" s="66"/>
      <c r="H59" s="205">
        <v>54</v>
      </c>
    </row>
    <row r="60" spans="1:8" s="5" customFormat="1" x14ac:dyDescent="0.25">
      <c r="A60" s="12">
        <v>55</v>
      </c>
      <c r="B60" s="66" t="s">
        <v>123</v>
      </c>
      <c r="C60" s="90" t="s">
        <v>194</v>
      </c>
      <c r="D60" s="66"/>
      <c r="E60" s="66"/>
      <c r="F60" s="62">
        <f t="shared" si="3"/>
        <v>0</v>
      </c>
      <c r="G60" s="66"/>
      <c r="H60" s="205">
        <v>55</v>
      </c>
    </row>
    <row r="61" spans="1:8" s="5" customFormat="1" x14ac:dyDescent="0.25">
      <c r="A61" s="12">
        <v>56</v>
      </c>
      <c r="B61" s="66" t="s">
        <v>124</v>
      </c>
      <c r="C61" s="90" t="s">
        <v>194</v>
      </c>
      <c r="D61" s="66"/>
      <c r="E61" s="66"/>
      <c r="F61" s="62">
        <f t="shared" si="3"/>
        <v>0</v>
      </c>
      <c r="G61" s="66"/>
      <c r="H61" s="205">
        <v>56</v>
      </c>
    </row>
    <row r="62" spans="1:8" s="5" customFormat="1" x14ac:dyDescent="0.25">
      <c r="A62" s="12">
        <v>57</v>
      </c>
      <c r="B62" s="66" t="s">
        <v>125</v>
      </c>
      <c r="C62" s="90" t="s">
        <v>194</v>
      </c>
      <c r="D62" s="66"/>
      <c r="E62" s="66"/>
      <c r="F62" s="62">
        <f t="shared" si="3"/>
        <v>0</v>
      </c>
      <c r="G62" s="66"/>
      <c r="H62" s="205">
        <v>57</v>
      </c>
    </row>
    <row r="63" spans="1:8" s="5" customFormat="1" x14ac:dyDescent="0.25">
      <c r="A63" s="12">
        <v>58</v>
      </c>
      <c r="B63" s="66" t="s">
        <v>126</v>
      </c>
      <c r="C63" s="90" t="s">
        <v>194</v>
      </c>
      <c r="D63" s="66"/>
      <c r="E63" s="66"/>
      <c r="F63" s="62">
        <f t="shared" si="3"/>
        <v>0</v>
      </c>
      <c r="G63" s="66"/>
      <c r="H63" s="205">
        <v>58</v>
      </c>
    </row>
    <row r="64" spans="1:8" s="5" customFormat="1" x14ac:dyDescent="0.25">
      <c r="A64" s="12">
        <v>59</v>
      </c>
      <c r="B64" s="66" t="s">
        <v>127</v>
      </c>
      <c r="C64" s="90" t="s">
        <v>194</v>
      </c>
      <c r="D64" s="66"/>
      <c r="E64" s="66"/>
      <c r="F64" s="62">
        <f t="shared" si="3"/>
        <v>0</v>
      </c>
      <c r="G64" s="66"/>
      <c r="H64" s="205">
        <v>59</v>
      </c>
    </row>
    <row r="65" spans="1:8" s="5" customFormat="1" x14ac:dyDescent="0.25">
      <c r="A65" s="12">
        <v>60</v>
      </c>
      <c r="B65" s="66" t="s">
        <v>128</v>
      </c>
      <c r="C65" s="90" t="s">
        <v>194</v>
      </c>
      <c r="D65" s="66"/>
      <c r="E65" s="66"/>
      <c r="F65" s="62">
        <f t="shared" si="3"/>
        <v>0</v>
      </c>
      <c r="G65" s="66"/>
      <c r="H65" s="205">
        <v>60</v>
      </c>
    </row>
    <row r="66" spans="1:8" s="5" customFormat="1" x14ac:dyDescent="0.25">
      <c r="A66" s="12">
        <v>61</v>
      </c>
      <c r="B66" s="66" t="s">
        <v>129</v>
      </c>
      <c r="C66" s="90" t="s">
        <v>194</v>
      </c>
      <c r="D66" s="66"/>
      <c r="E66" s="66"/>
      <c r="F66" s="62">
        <f t="shared" si="3"/>
        <v>0</v>
      </c>
      <c r="G66" s="66"/>
      <c r="H66" s="205">
        <v>61</v>
      </c>
    </row>
    <row r="67" spans="1:8" s="5" customFormat="1" x14ac:dyDescent="0.25">
      <c r="A67" s="12">
        <v>62</v>
      </c>
      <c r="B67" s="66" t="s">
        <v>130</v>
      </c>
      <c r="C67" s="90" t="s">
        <v>194</v>
      </c>
      <c r="D67" s="66"/>
      <c r="E67" s="66"/>
      <c r="F67" s="62">
        <f t="shared" si="3"/>
        <v>0</v>
      </c>
      <c r="G67" s="66"/>
      <c r="H67" s="205">
        <v>62</v>
      </c>
    </row>
    <row r="68" spans="1:8" s="5" customFormat="1" x14ac:dyDescent="0.25">
      <c r="A68" s="12">
        <v>63</v>
      </c>
      <c r="B68" s="66" t="s">
        <v>131</v>
      </c>
      <c r="C68" s="90" t="s">
        <v>194</v>
      </c>
      <c r="D68" s="66"/>
      <c r="E68" s="66"/>
      <c r="F68" s="62">
        <f t="shared" si="3"/>
        <v>0</v>
      </c>
      <c r="G68" s="66"/>
      <c r="H68" s="205">
        <v>63</v>
      </c>
    </row>
    <row r="69" spans="1:8" s="5" customFormat="1" x14ac:dyDescent="0.25">
      <c r="A69" s="12">
        <v>64</v>
      </c>
      <c r="B69" s="66" t="s">
        <v>132</v>
      </c>
      <c r="C69" s="90" t="s">
        <v>194</v>
      </c>
      <c r="D69" s="66"/>
      <c r="E69" s="66"/>
      <c r="F69" s="62">
        <f t="shared" si="3"/>
        <v>0</v>
      </c>
      <c r="G69" s="66"/>
      <c r="H69" s="205">
        <v>64</v>
      </c>
    </row>
    <row r="70" spans="1:8" s="5" customFormat="1" x14ac:dyDescent="0.25">
      <c r="A70" s="12">
        <v>65</v>
      </c>
      <c r="B70" s="66" t="s">
        <v>133</v>
      </c>
      <c r="C70" s="90" t="s">
        <v>194</v>
      </c>
      <c r="D70" s="66"/>
      <c r="E70" s="66"/>
      <c r="F70" s="62">
        <f t="shared" si="3"/>
        <v>0</v>
      </c>
      <c r="G70" s="66"/>
      <c r="H70" s="205">
        <v>65</v>
      </c>
    </row>
    <row r="71" spans="1:8" s="5" customFormat="1" x14ac:dyDescent="0.25">
      <c r="A71" s="12">
        <v>66</v>
      </c>
      <c r="B71" s="66" t="s">
        <v>493</v>
      </c>
      <c r="C71" s="90" t="s">
        <v>194</v>
      </c>
      <c r="D71" s="66"/>
      <c r="E71" s="66"/>
      <c r="F71" s="62">
        <f t="shared" si="3"/>
        <v>0</v>
      </c>
      <c r="G71" s="66"/>
      <c r="H71" s="205">
        <v>66</v>
      </c>
    </row>
    <row r="72" spans="1:8" s="5" customFormat="1" x14ac:dyDescent="0.25">
      <c r="A72" s="12">
        <v>67</v>
      </c>
      <c r="B72" s="66" t="s">
        <v>135</v>
      </c>
      <c r="C72" s="90" t="s">
        <v>194</v>
      </c>
      <c r="D72" s="66"/>
      <c r="E72" s="66"/>
      <c r="F72" s="62">
        <f t="shared" si="3"/>
        <v>0</v>
      </c>
      <c r="G72" s="66"/>
      <c r="H72" s="205">
        <v>67</v>
      </c>
    </row>
    <row r="73" spans="1:8" s="5" customFormat="1" x14ac:dyDescent="0.25">
      <c r="A73" s="12">
        <v>68</v>
      </c>
      <c r="B73" s="66" t="s">
        <v>136</v>
      </c>
      <c r="C73" s="90" t="s">
        <v>194</v>
      </c>
      <c r="D73" s="66"/>
      <c r="E73" s="66"/>
      <c r="F73" s="62">
        <f t="shared" si="3"/>
        <v>0</v>
      </c>
      <c r="G73" s="66"/>
      <c r="H73" s="205">
        <v>68</v>
      </c>
    </row>
    <row r="74" spans="1:8" s="5" customFormat="1" x14ac:dyDescent="0.25">
      <c r="A74" s="12">
        <v>69</v>
      </c>
      <c r="B74" s="66" t="s">
        <v>137</v>
      </c>
      <c r="C74" s="90" t="s">
        <v>194</v>
      </c>
      <c r="D74" s="66"/>
      <c r="E74" s="66"/>
      <c r="F74" s="62">
        <f t="shared" si="3"/>
        <v>0</v>
      </c>
      <c r="G74" s="66"/>
      <c r="H74" s="205">
        <v>69</v>
      </c>
    </row>
    <row r="75" spans="1:8" s="5" customFormat="1" ht="15" x14ac:dyDescent="0.3">
      <c r="A75" s="12">
        <v>70</v>
      </c>
      <c r="B75" s="63" t="s">
        <v>138</v>
      </c>
      <c r="C75" s="64"/>
      <c r="D75" s="64"/>
      <c r="E75" s="64"/>
      <c r="F75" s="64"/>
      <c r="G75" s="64"/>
      <c r="H75" s="205">
        <v>70</v>
      </c>
    </row>
    <row r="76" spans="1:8" s="5" customFormat="1" x14ac:dyDescent="0.25">
      <c r="A76" s="12">
        <v>71</v>
      </c>
      <c r="B76" s="67" t="s">
        <v>139</v>
      </c>
      <c r="C76" s="104" t="s">
        <v>192</v>
      </c>
      <c r="D76" s="68"/>
      <c r="E76" s="69"/>
      <c r="F76" s="62">
        <f t="shared" si="3"/>
        <v>0</v>
      </c>
      <c r="G76" s="69"/>
      <c r="H76" s="205">
        <v>71</v>
      </c>
    </row>
    <row r="77" spans="1:8" s="5" customFormat="1" x14ac:dyDescent="0.25">
      <c r="A77" s="12">
        <v>72</v>
      </c>
      <c r="B77" s="67" t="s">
        <v>140</v>
      </c>
      <c r="C77" s="104" t="s">
        <v>192</v>
      </c>
      <c r="D77" s="68"/>
      <c r="E77" s="69"/>
      <c r="F77" s="62">
        <f t="shared" si="3"/>
        <v>0</v>
      </c>
      <c r="G77" s="69"/>
      <c r="H77" s="205">
        <v>72</v>
      </c>
    </row>
    <row r="78" spans="1:8" s="5" customFormat="1" x14ac:dyDescent="0.25">
      <c r="A78" s="12">
        <v>73</v>
      </c>
      <c r="B78" s="67" t="s">
        <v>141</v>
      </c>
      <c r="C78" s="104" t="s">
        <v>192</v>
      </c>
      <c r="D78" s="68"/>
      <c r="E78" s="69"/>
      <c r="F78" s="62">
        <f t="shared" si="3"/>
        <v>0</v>
      </c>
      <c r="G78" s="69"/>
      <c r="H78" s="205">
        <v>73</v>
      </c>
    </row>
    <row r="79" spans="1:8" s="5" customFormat="1" x14ac:dyDescent="0.25">
      <c r="A79" s="12">
        <v>74</v>
      </c>
      <c r="B79" s="67" t="s">
        <v>142</v>
      </c>
      <c r="C79" s="104" t="s">
        <v>192</v>
      </c>
      <c r="D79" s="68"/>
      <c r="E79" s="69"/>
      <c r="F79" s="62">
        <f t="shared" si="3"/>
        <v>0</v>
      </c>
      <c r="G79" s="69"/>
      <c r="H79" s="205">
        <v>74</v>
      </c>
    </row>
    <row r="80" spans="1:8" s="5" customFormat="1" x14ac:dyDescent="0.25">
      <c r="A80" s="12">
        <v>75</v>
      </c>
      <c r="B80" s="67" t="s">
        <v>143</v>
      </c>
      <c r="C80" s="104" t="s">
        <v>192</v>
      </c>
      <c r="D80" s="68"/>
      <c r="E80" s="69"/>
      <c r="F80" s="62">
        <f t="shared" si="3"/>
        <v>0</v>
      </c>
      <c r="G80" s="69"/>
      <c r="H80" s="205">
        <v>75</v>
      </c>
    </row>
    <row r="81" spans="1:8" s="5" customFormat="1" x14ac:dyDescent="0.25">
      <c r="A81" s="12">
        <v>76</v>
      </c>
      <c r="B81" s="67" t="s">
        <v>377</v>
      </c>
      <c r="C81" s="104" t="s">
        <v>192</v>
      </c>
      <c r="D81" s="68"/>
      <c r="E81" s="69"/>
      <c r="F81" s="62">
        <f t="shared" si="3"/>
        <v>0</v>
      </c>
      <c r="G81" s="69"/>
      <c r="H81" s="205">
        <v>76</v>
      </c>
    </row>
    <row r="82" spans="1:8" s="5" customFormat="1" ht="15" x14ac:dyDescent="0.3">
      <c r="A82" s="12">
        <v>77</v>
      </c>
      <c r="B82" s="63" t="s">
        <v>159</v>
      </c>
      <c r="C82" s="64"/>
      <c r="D82" s="64"/>
      <c r="E82" s="64"/>
      <c r="F82" s="64"/>
      <c r="G82" s="64"/>
      <c r="H82" s="205">
        <v>77</v>
      </c>
    </row>
    <row r="83" spans="1:8" s="5" customFormat="1" x14ac:dyDescent="0.25">
      <c r="A83" s="12">
        <v>78</v>
      </c>
      <c r="B83" s="59" t="s">
        <v>494</v>
      </c>
      <c r="C83" s="59" t="s">
        <v>196</v>
      </c>
      <c r="D83" s="59"/>
      <c r="E83" s="59"/>
      <c r="F83" s="62">
        <f t="shared" si="3"/>
        <v>0</v>
      </c>
      <c r="G83" s="59"/>
      <c r="H83" s="205">
        <v>78</v>
      </c>
    </row>
    <row r="84" spans="1:8" s="5" customFormat="1" x14ac:dyDescent="0.25">
      <c r="A84" s="12">
        <v>79</v>
      </c>
      <c r="B84" s="59" t="s">
        <v>495</v>
      </c>
      <c r="C84" s="59" t="s">
        <v>196</v>
      </c>
      <c r="D84" s="59"/>
      <c r="E84" s="59"/>
      <c r="F84" s="62">
        <f t="shared" si="3"/>
        <v>0</v>
      </c>
      <c r="G84" s="59"/>
      <c r="H84" s="205">
        <v>79</v>
      </c>
    </row>
    <row r="85" spans="1:8" s="5" customFormat="1" x14ac:dyDescent="0.25">
      <c r="A85" s="12">
        <v>79</v>
      </c>
      <c r="B85" s="59" t="s">
        <v>496</v>
      </c>
      <c r="C85" s="59" t="s">
        <v>196</v>
      </c>
      <c r="D85" s="59"/>
      <c r="E85" s="59"/>
      <c r="F85" s="62">
        <f t="shared" si="3"/>
        <v>0</v>
      </c>
      <c r="G85" s="59"/>
      <c r="H85" s="205">
        <v>80</v>
      </c>
    </row>
    <row r="86" spans="1:8" s="5" customFormat="1" x14ac:dyDescent="0.25">
      <c r="A86" s="12">
        <v>80</v>
      </c>
      <c r="B86" s="59" t="s">
        <v>497</v>
      </c>
      <c r="C86" s="59" t="s">
        <v>196</v>
      </c>
      <c r="D86" s="59"/>
      <c r="E86" s="59"/>
      <c r="F86" s="62">
        <f t="shared" si="3"/>
        <v>0</v>
      </c>
      <c r="G86" s="59"/>
      <c r="H86" s="205">
        <v>81</v>
      </c>
    </row>
    <row r="87" spans="1:8" s="5" customFormat="1" x14ac:dyDescent="0.25">
      <c r="A87" s="12">
        <v>81</v>
      </c>
      <c r="B87" s="59" t="s">
        <v>498</v>
      </c>
      <c r="C87" s="59" t="s">
        <v>196</v>
      </c>
      <c r="D87" s="59"/>
      <c r="E87" s="59"/>
      <c r="F87" s="62">
        <f t="shared" si="3"/>
        <v>0</v>
      </c>
      <c r="G87" s="59"/>
      <c r="H87" s="205">
        <v>82</v>
      </c>
    </row>
    <row r="88" spans="1:8" s="5" customFormat="1" x14ac:dyDescent="0.25">
      <c r="A88" s="12">
        <v>82</v>
      </c>
      <c r="B88" s="59" t="s">
        <v>499</v>
      </c>
      <c r="C88" s="59" t="s">
        <v>196</v>
      </c>
      <c r="D88" s="59"/>
      <c r="E88" s="59"/>
      <c r="F88" s="62">
        <f t="shared" si="3"/>
        <v>0</v>
      </c>
      <c r="G88" s="59"/>
      <c r="H88" s="205">
        <v>83</v>
      </c>
    </row>
    <row r="89" spans="1:8" s="5" customFormat="1" x14ac:dyDescent="0.25">
      <c r="A89" s="12">
        <v>83</v>
      </c>
      <c r="B89" s="59" t="s">
        <v>379</v>
      </c>
      <c r="C89" s="59" t="s">
        <v>192</v>
      </c>
      <c r="D89" s="59"/>
      <c r="E89" s="59"/>
      <c r="F89" s="62">
        <f t="shared" si="3"/>
        <v>0</v>
      </c>
      <c r="G89" s="59"/>
      <c r="H89" s="205">
        <v>84</v>
      </c>
    </row>
    <row r="90" spans="1:8" s="5" customFormat="1" ht="15" x14ac:dyDescent="0.3">
      <c r="A90" s="12">
        <v>84</v>
      </c>
      <c r="B90" s="63" t="s">
        <v>167</v>
      </c>
      <c r="C90" s="64"/>
      <c r="D90" s="64"/>
      <c r="E90" s="64"/>
      <c r="F90" s="64"/>
      <c r="G90" s="64"/>
      <c r="H90" s="205">
        <v>85</v>
      </c>
    </row>
    <row r="91" spans="1:8" s="5" customFormat="1" x14ac:dyDescent="0.25">
      <c r="A91" s="12">
        <v>85</v>
      </c>
      <c r="B91" s="59" t="s">
        <v>500</v>
      </c>
      <c r="C91" s="58" t="s">
        <v>196</v>
      </c>
      <c r="D91" s="59"/>
      <c r="E91" s="59"/>
      <c r="F91" s="62">
        <f t="shared" si="3"/>
        <v>0</v>
      </c>
      <c r="G91" s="59"/>
      <c r="H91" s="205">
        <v>86</v>
      </c>
    </row>
    <row r="92" spans="1:8" s="5" customFormat="1" x14ac:dyDescent="0.25">
      <c r="A92" s="12">
        <v>86</v>
      </c>
      <c r="B92" s="59" t="s">
        <v>501</v>
      </c>
      <c r="C92" s="58" t="s">
        <v>196</v>
      </c>
      <c r="D92" s="59"/>
      <c r="E92" s="59"/>
      <c r="F92" s="62">
        <f t="shared" si="3"/>
        <v>0</v>
      </c>
      <c r="G92" s="59"/>
      <c r="H92" s="205">
        <v>87</v>
      </c>
    </row>
    <row r="93" spans="1:8" s="5" customFormat="1" x14ac:dyDescent="0.25">
      <c r="A93" s="12">
        <v>87</v>
      </c>
      <c r="B93" s="59" t="s">
        <v>502</v>
      </c>
      <c r="C93" s="58" t="s">
        <v>196</v>
      </c>
      <c r="D93" s="59"/>
      <c r="E93" s="59"/>
      <c r="F93" s="62">
        <f t="shared" si="3"/>
        <v>0</v>
      </c>
      <c r="G93" s="59"/>
      <c r="H93" s="205">
        <v>88</v>
      </c>
    </row>
    <row r="94" spans="1:8" s="5" customFormat="1" x14ac:dyDescent="0.25">
      <c r="A94" s="12">
        <v>88</v>
      </c>
      <c r="B94" s="59" t="s">
        <v>503</v>
      </c>
      <c r="C94" s="58" t="s">
        <v>196</v>
      </c>
      <c r="D94" s="59"/>
      <c r="E94" s="59"/>
      <c r="F94" s="62">
        <f t="shared" si="3"/>
        <v>0</v>
      </c>
      <c r="G94" s="59"/>
      <c r="H94" s="205">
        <v>89</v>
      </c>
    </row>
    <row r="95" spans="1:8" s="5" customFormat="1" ht="15" x14ac:dyDescent="0.3">
      <c r="A95" s="12">
        <v>89</v>
      </c>
      <c r="B95" s="63" t="s">
        <v>172</v>
      </c>
      <c r="C95" s="64"/>
      <c r="D95" s="64"/>
      <c r="E95" s="64"/>
      <c r="F95" s="64"/>
      <c r="G95" s="64"/>
      <c r="H95" s="205">
        <v>90</v>
      </c>
    </row>
    <row r="96" spans="1:8" s="5" customFormat="1" x14ac:dyDescent="0.25">
      <c r="A96" s="12">
        <v>90</v>
      </c>
      <c r="B96" s="72" t="s">
        <v>504</v>
      </c>
      <c r="C96" s="59" t="s">
        <v>196</v>
      </c>
      <c r="D96" s="72"/>
      <c r="E96" s="72"/>
      <c r="F96" s="73">
        <f t="shared" si="3"/>
        <v>0</v>
      </c>
      <c r="G96" s="72"/>
      <c r="H96" s="205">
        <v>91</v>
      </c>
    </row>
    <row r="97" spans="1:8" s="5" customFormat="1" x14ac:dyDescent="0.25">
      <c r="A97" s="12">
        <v>91</v>
      </c>
      <c r="B97" s="72" t="s">
        <v>505</v>
      </c>
      <c r="C97" s="59" t="s">
        <v>196</v>
      </c>
      <c r="D97" s="72"/>
      <c r="E97" s="72"/>
      <c r="F97" s="73">
        <f t="shared" si="3"/>
        <v>0</v>
      </c>
      <c r="G97" s="72"/>
      <c r="H97" s="205">
        <v>92</v>
      </c>
    </row>
    <row r="98" spans="1:8" s="5" customFormat="1" x14ac:dyDescent="0.25">
      <c r="A98" s="12">
        <v>92</v>
      </c>
      <c r="B98" s="72" t="s">
        <v>506</v>
      </c>
      <c r="C98" s="59" t="s">
        <v>196</v>
      </c>
      <c r="D98" s="72"/>
      <c r="E98" s="72"/>
      <c r="F98" s="73">
        <f t="shared" si="3"/>
        <v>0</v>
      </c>
      <c r="G98" s="72"/>
      <c r="H98" s="205">
        <v>93</v>
      </c>
    </row>
    <row r="99" spans="1:8" s="5" customFormat="1" x14ac:dyDescent="0.25">
      <c r="A99" s="12">
        <v>93</v>
      </c>
      <c r="B99" s="74" t="s">
        <v>176</v>
      </c>
      <c r="C99" s="74"/>
      <c r="D99" s="74"/>
      <c r="E99" s="74"/>
      <c r="F99" s="74"/>
      <c r="G99" s="74"/>
      <c r="H99" s="205">
        <v>94</v>
      </c>
    </row>
    <row r="100" spans="1:8" s="5" customFormat="1" x14ac:dyDescent="0.25">
      <c r="A100" s="12">
        <v>94</v>
      </c>
      <c r="B100" s="65" t="s">
        <v>385</v>
      </c>
      <c r="C100" s="59" t="s">
        <v>193</v>
      </c>
      <c r="D100" s="65"/>
      <c r="E100" s="65"/>
      <c r="F100" s="75">
        <f t="shared" si="3"/>
        <v>0</v>
      </c>
      <c r="G100" s="65"/>
      <c r="H100" s="205">
        <v>95</v>
      </c>
    </row>
    <row r="101" spans="1:8" s="5" customFormat="1" x14ac:dyDescent="0.25">
      <c r="A101" s="12">
        <v>95</v>
      </c>
      <c r="B101" s="65" t="s">
        <v>507</v>
      </c>
      <c r="C101" s="59" t="s">
        <v>197</v>
      </c>
      <c r="D101" s="65"/>
      <c r="E101" s="65"/>
      <c r="F101" s="75">
        <f t="shared" si="3"/>
        <v>0</v>
      </c>
      <c r="G101" s="65"/>
      <c r="H101" s="205">
        <v>96</v>
      </c>
    </row>
    <row r="102" spans="1:8" s="5" customFormat="1" x14ac:dyDescent="0.25">
      <c r="A102" s="12">
        <v>96</v>
      </c>
      <c r="B102" s="74" t="s">
        <v>93</v>
      </c>
      <c r="C102" s="74"/>
      <c r="D102" s="74"/>
      <c r="E102" s="74"/>
      <c r="F102" s="74"/>
      <c r="G102" s="74"/>
      <c r="H102" s="205">
        <v>97</v>
      </c>
    </row>
    <row r="103" spans="1:8" s="5" customFormat="1" x14ac:dyDescent="0.25">
      <c r="A103" s="12">
        <v>97</v>
      </c>
      <c r="B103" s="74" t="s">
        <v>66</v>
      </c>
      <c r="C103" s="74"/>
      <c r="D103" s="74"/>
      <c r="E103" s="74"/>
      <c r="F103" s="74"/>
      <c r="G103" s="74"/>
      <c r="H103" s="205">
        <v>98</v>
      </c>
    </row>
    <row r="104" spans="1:8" s="5" customFormat="1" x14ac:dyDescent="0.25">
      <c r="A104" s="12">
        <v>98</v>
      </c>
      <c r="B104" s="65" t="s">
        <v>508</v>
      </c>
      <c r="C104" s="59" t="s">
        <v>509</v>
      </c>
      <c r="D104" s="65"/>
      <c r="E104" s="65"/>
      <c r="F104" s="75">
        <f>D104-(D104*E104)</f>
        <v>0</v>
      </c>
      <c r="G104" s="65"/>
      <c r="H104" s="205">
        <v>99</v>
      </c>
    </row>
    <row r="105" spans="1:8" s="5" customFormat="1" x14ac:dyDescent="0.25">
      <c r="A105" s="12">
        <v>99</v>
      </c>
      <c r="B105" s="65" t="s">
        <v>185</v>
      </c>
      <c r="C105" s="59" t="s">
        <v>509</v>
      </c>
      <c r="D105" s="65"/>
      <c r="E105" s="65"/>
      <c r="F105" s="75">
        <f>D105-(D105*E105)</f>
        <v>0</v>
      </c>
      <c r="G105" s="65"/>
      <c r="H105" s="205">
        <v>100</v>
      </c>
    </row>
    <row r="106" spans="1:8" s="5" customFormat="1" x14ac:dyDescent="0.25">
      <c r="A106" s="12">
        <v>100</v>
      </c>
      <c r="B106" s="65" t="s">
        <v>186</v>
      </c>
      <c r="C106" s="59" t="s">
        <v>509</v>
      </c>
      <c r="D106" s="65"/>
      <c r="E106" s="65"/>
      <c r="F106" s="75">
        <f>D106-(D106*E106)</f>
        <v>0</v>
      </c>
      <c r="G106" s="65"/>
      <c r="H106" s="205">
        <v>101</v>
      </c>
    </row>
    <row r="107" spans="1:8" s="5" customFormat="1" x14ac:dyDescent="0.25">
      <c r="A107" s="12">
        <v>101</v>
      </c>
      <c r="B107" s="65" t="s">
        <v>510</v>
      </c>
      <c r="C107" s="59" t="s">
        <v>509</v>
      </c>
      <c r="D107" s="65"/>
      <c r="E107" s="65"/>
      <c r="F107" s="75">
        <f>D107-(D107*E107)</f>
        <v>0</v>
      </c>
      <c r="G107" s="65"/>
      <c r="H107" s="205">
        <v>102</v>
      </c>
    </row>
    <row r="108" spans="1:8" s="5" customFormat="1" x14ac:dyDescent="0.25">
      <c r="A108" s="12">
        <v>102</v>
      </c>
      <c r="B108" s="65" t="s">
        <v>511</v>
      </c>
      <c r="C108" s="59" t="s">
        <v>509</v>
      </c>
      <c r="D108" s="65"/>
      <c r="E108" s="65"/>
      <c r="F108" s="75">
        <f>D108-(D108*E108)</f>
        <v>0</v>
      </c>
      <c r="G108" s="65"/>
      <c r="H108" s="205">
        <v>103</v>
      </c>
    </row>
    <row r="109" spans="1:8" s="5" customFormat="1" x14ac:dyDescent="0.25">
      <c r="A109" s="12">
        <v>103</v>
      </c>
      <c r="B109" s="74" t="s">
        <v>512</v>
      </c>
      <c r="C109" s="74"/>
      <c r="D109" s="74"/>
      <c r="E109" s="74"/>
      <c r="F109" s="74"/>
      <c r="G109" s="74"/>
      <c r="H109" s="205">
        <v>104</v>
      </c>
    </row>
    <row r="110" spans="1:8" s="5" customFormat="1" ht="28" x14ac:dyDescent="0.35">
      <c r="A110" s="12">
        <v>104</v>
      </c>
      <c r="B110" s="76" t="s">
        <v>346</v>
      </c>
      <c r="C110" s="2" t="s">
        <v>3</v>
      </c>
      <c r="D110" s="2" t="s">
        <v>51</v>
      </c>
      <c r="E110" s="2" t="s">
        <v>52</v>
      </c>
      <c r="F110" s="3" t="s">
        <v>7</v>
      </c>
      <c r="G110" s="3" t="s">
        <v>0</v>
      </c>
      <c r="H110" s="210">
        <v>105</v>
      </c>
    </row>
    <row r="111" spans="1:8" s="5" customFormat="1" x14ac:dyDescent="0.25">
      <c r="A111" s="12">
        <v>105</v>
      </c>
      <c r="B111" s="59"/>
      <c r="C111" s="68" t="s">
        <v>192</v>
      </c>
      <c r="D111" s="60"/>
      <c r="E111" s="61"/>
      <c r="F111" s="211">
        <f t="shared" ref="F111:F174" si="4">D111-(D111*E111)</f>
        <v>0</v>
      </c>
      <c r="G111" s="59"/>
      <c r="H111" s="212">
        <v>106</v>
      </c>
    </row>
    <row r="112" spans="1:8" s="5" customFormat="1" x14ac:dyDescent="0.35">
      <c r="A112" s="12">
        <v>106</v>
      </c>
      <c r="B112" s="52"/>
      <c r="C112" s="68" t="s">
        <v>192</v>
      </c>
      <c r="D112" s="78"/>
      <c r="E112" s="79"/>
      <c r="F112" s="211">
        <f t="shared" si="4"/>
        <v>0</v>
      </c>
      <c r="G112" s="53"/>
      <c r="H112" s="212">
        <v>107</v>
      </c>
    </row>
    <row r="113" spans="1:8" s="5" customFormat="1" x14ac:dyDescent="0.35">
      <c r="A113" s="12">
        <v>107</v>
      </c>
      <c r="B113" s="52"/>
      <c r="C113" s="68" t="s">
        <v>192</v>
      </c>
      <c r="D113" s="78"/>
      <c r="E113" s="79"/>
      <c r="F113" s="211">
        <f t="shared" si="4"/>
        <v>0</v>
      </c>
      <c r="G113" s="53"/>
      <c r="H113" s="212">
        <v>108</v>
      </c>
    </row>
    <row r="114" spans="1:8" s="5" customFormat="1" x14ac:dyDescent="0.35">
      <c r="A114" s="12">
        <v>108</v>
      </c>
      <c r="B114" s="52"/>
      <c r="C114" s="68" t="s">
        <v>192</v>
      </c>
      <c r="D114" s="78"/>
      <c r="E114" s="79"/>
      <c r="F114" s="211">
        <f t="shared" si="4"/>
        <v>0</v>
      </c>
      <c r="G114" s="53"/>
      <c r="H114" s="212">
        <v>109</v>
      </c>
    </row>
    <row r="115" spans="1:8" s="5" customFormat="1" x14ac:dyDescent="0.35">
      <c r="A115" s="12">
        <v>109</v>
      </c>
      <c r="B115" s="52"/>
      <c r="C115" s="68" t="s">
        <v>192</v>
      </c>
      <c r="D115" s="78"/>
      <c r="E115" s="79"/>
      <c r="F115" s="211">
        <f t="shared" si="4"/>
        <v>0</v>
      </c>
      <c r="G115" s="53"/>
      <c r="H115" s="212">
        <v>110</v>
      </c>
    </row>
    <row r="116" spans="1:8" s="5" customFormat="1" x14ac:dyDescent="0.35">
      <c r="A116" s="12">
        <v>110</v>
      </c>
      <c r="B116" s="52"/>
      <c r="C116" s="68" t="s">
        <v>192</v>
      </c>
      <c r="D116" s="78"/>
      <c r="E116" s="79"/>
      <c r="F116" s="211">
        <f t="shared" si="4"/>
        <v>0</v>
      </c>
      <c r="G116" s="53"/>
      <c r="H116" s="212">
        <v>111</v>
      </c>
    </row>
    <row r="117" spans="1:8" s="5" customFormat="1" x14ac:dyDescent="0.35">
      <c r="A117" s="12">
        <v>111</v>
      </c>
      <c r="B117" s="52"/>
      <c r="C117" s="68" t="s">
        <v>192</v>
      </c>
      <c r="D117" s="78"/>
      <c r="E117" s="79"/>
      <c r="F117" s="211">
        <f t="shared" si="4"/>
        <v>0</v>
      </c>
      <c r="G117" s="53"/>
      <c r="H117" s="212">
        <v>112</v>
      </c>
    </row>
    <row r="118" spans="1:8" s="5" customFormat="1" x14ac:dyDescent="0.35">
      <c r="A118" s="12">
        <v>112</v>
      </c>
      <c r="B118" s="52"/>
      <c r="C118" s="68" t="s">
        <v>192</v>
      </c>
      <c r="D118" s="78"/>
      <c r="E118" s="79"/>
      <c r="F118" s="211">
        <f t="shared" si="4"/>
        <v>0</v>
      </c>
      <c r="G118" s="53"/>
      <c r="H118" s="212">
        <v>113</v>
      </c>
    </row>
    <row r="119" spans="1:8" s="5" customFormat="1" x14ac:dyDescent="0.35">
      <c r="A119" s="12">
        <v>113</v>
      </c>
      <c r="B119" s="52"/>
      <c r="C119" s="68" t="s">
        <v>192</v>
      </c>
      <c r="D119" s="78"/>
      <c r="E119" s="79"/>
      <c r="F119" s="211">
        <f t="shared" si="4"/>
        <v>0</v>
      </c>
      <c r="G119" s="53"/>
      <c r="H119" s="212">
        <v>114</v>
      </c>
    </row>
    <row r="120" spans="1:8" s="5" customFormat="1" x14ac:dyDescent="0.35">
      <c r="A120" s="12">
        <v>114</v>
      </c>
      <c r="B120" s="52"/>
      <c r="C120" s="68" t="s">
        <v>192</v>
      </c>
      <c r="D120" s="78"/>
      <c r="E120" s="79"/>
      <c r="F120" s="211">
        <f t="shared" si="4"/>
        <v>0</v>
      </c>
      <c r="G120" s="53"/>
      <c r="H120" s="212">
        <v>115</v>
      </c>
    </row>
    <row r="121" spans="1:8" s="5" customFormat="1" x14ac:dyDescent="0.35">
      <c r="A121" s="12">
        <v>115</v>
      </c>
      <c r="B121" s="52"/>
      <c r="C121" s="68" t="s">
        <v>192</v>
      </c>
      <c r="D121" s="78"/>
      <c r="E121" s="79"/>
      <c r="F121" s="211">
        <f t="shared" si="4"/>
        <v>0</v>
      </c>
      <c r="G121" s="53"/>
      <c r="H121" s="212">
        <v>116</v>
      </c>
    </row>
    <row r="122" spans="1:8" s="5" customFormat="1" x14ac:dyDescent="0.35">
      <c r="A122" s="12">
        <v>116</v>
      </c>
      <c r="B122" s="52"/>
      <c r="C122" s="68" t="s">
        <v>192</v>
      </c>
      <c r="D122" s="78"/>
      <c r="E122" s="79"/>
      <c r="F122" s="211">
        <f t="shared" si="4"/>
        <v>0</v>
      </c>
      <c r="G122" s="53"/>
      <c r="H122" s="212">
        <v>117</v>
      </c>
    </row>
    <row r="123" spans="1:8" s="5" customFormat="1" x14ac:dyDescent="0.35">
      <c r="A123" s="12">
        <v>117</v>
      </c>
      <c r="B123" s="52"/>
      <c r="C123" s="68" t="s">
        <v>192</v>
      </c>
      <c r="D123" s="78"/>
      <c r="E123" s="79"/>
      <c r="F123" s="211">
        <f t="shared" si="4"/>
        <v>0</v>
      </c>
      <c r="G123" s="53"/>
      <c r="H123" s="212">
        <v>118</v>
      </c>
    </row>
    <row r="124" spans="1:8" s="5" customFormat="1" x14ac:dyDescent="0.35">
      <c r="A124" s="12">
        <v>118</v>
      </c>
      <c r="B124" s="52"/>
      <c r="C124" s="68" t="s">
        <v>192</v>
      </c>
      <c r="D124" s="78"/>
      <c r="E124" s="79"/>
      <c r="F124" s="211">
        <f t="shared" si="4"/>
        <v>0</v>
      </c>
      <c r="G124" s="53"/>
      <c r="H124" s="212">
        <v>119</v>
      </c>
    </row>
    <row r="125" spans="1:8" s="5" customFormat="1" x14ac:dyDescent="0.35">
      <c r="A125" s="12">
        <v>119</v>
      </c>
      <c r="B125" s="52"/>
      <c r="C125" s="68" t="s">
        <v>192</v>
      </c>
      <c r="D125" s="78"/>
      <c r="E125" s="79"/>
      <c r="F125" s="211">
        <f t="shared" si="4"/>
        <v>0</v>
      </c>
      <c r="G125" s="53"/>
      <c r="H125" s="212">
        <v>120</v>
      </c>
    </row>
    <row r="126" spans="1:8" s="5" customFormat="1" x14ac:dyDescent="0.35">
      <c r="A126" s="12">
        <v>120</v>
      </c>
      <c r="B126" s="52"/>
      <c r="C126" s="68" t="s">
        <v>192</v>
      </c>
      <c r="D126" s="78"/>
      <c r="E126" s="79"/>
      <c r="F126" s="211">
        <f t="shared" si="4"/>
        <v>0</v>
      </c>
      <c r="G126" s="53"/>
      <c r="H126" s="212">
        <v>121</v>
      </c>
    </row>
    <row r="127" spans="1:8" s="5" customFormat="1" x14ac:dyDescent="0.35">
      <c r="A127" s="12">
        <v>121</v>
      </c>
      <c r="B127" s="52"/>
      <c r="C127" s="68" t="s">
        <v>192</v>
      </c>
      <c r="D127" s="78"/>
      <c r="E127" s="79"/>
      <c r="F127" s="211">
        <f t="shared" si="4"/>
        <v>0</v>
      </c>
      <c r="G127" s="53"/>
      <c r="H127" s="212">
        <v>122</v>
      </c>
    </row>
    <row r="128" spans="1:8" s="5" customFormat="1" x14ac:dyDescent="0.25">
      <c r="A128" s="12">
        <v>122</v>
      </c>
      <c r="B128" s="74" t="s">
        <v>394</v>
      </c>
      <c r="C128" s="74"/>
      <c r="D128" s="74"/>
      <c r="E128" s="74"/>
      <c r="F128" s="74"/>
      <c r="G128" s="74"/>
      <c r="H128" s="212">
        <v>123</v>
      </c>
    </row>
    <row r="129" spans="1:8" s="5" customFormat="1" x14ac:dyDescent="0.35">
      <c r="A129" s="12">
        <v>123</v>
      </c>
      <c r="B129" s="52"/>
      <c r="C129" s="68"/>
      <c r="D129" s="78"/>
      <c r="E129" s="79"/>
      <c r="F129" s="211">
        <f t="shared" si="4"/>
        <v>0</v>
      </c>
      <c r="G129" s="53"/>
      <c r="H129" s="212">
        <v>124</v>
      </c>
    </row>
    <row r="130" spans="1:8" s="5" customFormat="1" x14ac:dyDescent="0.35">
      <c r="A130" s="12">
        <v>124</v>
      </c>
      <c r="B130" s="52"/>
      <c r="C130" s="68"/>
      <c r="D130" s="78"/>
      <c r="E130" s="79"/>
      <c r="F130" s="211">
        <f t="shared" si="4"/>
        <v>0</v>
      </c>
      <c r="G130" s="53"/>
      <c r="H130" s="212">
        <v>125</v>
      </c>
    </row>
    <row r="131" spans="1:8" s="5" customFormat="1" x14ac:dyDescent="0.35">
      <c r="A131" s="12">
        <v>125</v>
      </c>
      <c r="B131" s="52"/>
      <c r="C131" s="68"/>
      <c r="D131" s="78"/>
      <c r="E131" s="79"/>
      <c r="F131" s="211">
        <f t="shared" si="4"/>
        <v>0</v>
      </c>
      <c r="G131" s="53"/>
      <c r="H131" s="212">
        <v>126</v>
      </c>
    </row>
    <row r="132" spans="1:8" s="5" customFormat="1" x14ac:dyDescent="0.35">
      <c r="A132" s="12">
        <v>126</v>
      </c>
      <c r="B132" s="52"/>
      <c r="C132" s="68"/>
      <c r="D132" s="78"/>
      <c r="E132" s="79"/>
      <c r="F132" s="211">
        <f t="shared" si="4"/>
        <v>0</v>
      </c>
      <c r="G132" s="53"/>
      <c r="H132" s="212">
        <v>127</v>
      </c>
    </row>
    <row r="133" spans="1:8" s="5" customFormat="1" x14ac:dyDescent="0.35">
      <c r="A133" s="12">
        <v>127</v>
      </c>
      <c r="B133" s="52"/>
      <c r="C133" s="68"/>
      <c r="D133" s="78"/>
      <c r="E133" s="79"/>
      <c r="F133" s="211">
        <f t="shared" si="4"/>
        <v>0</v>
      </c>
      <c r="G133" s="53"/>
      <c r="H133" s="212">
        <v>128</v>
      </c>
    </row>
    <row r="134" spans="1:8" s="5" customFormat="1" x14ac:dyDescent="0.35">
      <c r="A134" s="12">
        <v>128</v>
      </c>
      <c r="B134" s="52"/>
      <c r="C134" s="68"/>
      <c r="D134" s="78"/>
      <c r="E134" s="79"/>
      <c r="F134" s="211">
        <f t="shared" si="4"/>
        <v>0</v>
      </c>
      <c r="G134" s="53"/>
      <c r="H134" s="212">
        <v>129</v>
      </c>
    </row>
    <row r="135" spans="1:8" s="5" customFormat="1" x14ac:dyDescent="0.35">
      <c r="A135" s="12">
        <v>129</v>
      </c>
      <c r="B135" s="52"/>
      <c r="C135" s="68"/>
      <c r="D135" s="78"/>
      <c r="E135" s="79"/>
      <c r="F135" s="211">
        <f t="shared" si="4"/>
        <v>0</v>
      </c>
      <c r="G135" s="53"/>
      <c r="H135" s="212">
        <v>130</v>
      </c>
    </row>
    <row r="136" spans="1:8" s="5" customFormat="1" x14ac:dyDescent="0.35">
      <c r="A136" s="12">
        <v>130</v>
      </c>
      <c r="B136" s="52"/>
      <c r="C136" s="68"/>
      <c r="D136" s="78"/>
      <c r="E136" s="79"/>
      <c r="F136" s="211">
        <f t="shared" si="4"/>
        <v>0</v>
      </c>
      <c r="G136" s="53"/>
      <c r="H136" s="212">
        <v>131</v>
      </c>
    </row>
    <row r="137" spans="1:8" s="5" customFormat="1" x14ac:dyDescent="0.35">
      <c r="A137" s="12">
        <v>131</v>
      </c>
      <c r="B137" s="52"/>
      <c r="C137" s="68"/>
      <c r="D137" s="78"/>
      <c r="E137" s="79"/>
      <c r="F137" s="211">
        <f t="shared" si="4"/>
        <v>0</v>
      </c>
      <c r="G137" s="53"/>
      <c r="H137" s="212">
        <v>132</v>
      </c>
    </row>
    <row r="138" spans="1:8" s="5" customFormat="1" x14ac:dyDescent="0.35">
      <c r="A138" s="12">
        <v>132</v>
      </c>
      <c r="B138" s="52"/>
      <c r="C138" s="68"/>
      <c r="D138" s="78"/>
      <c r="E138" s="79"/>
      <c r="F138" s="211">
        <f t="shared" si="4"/>
        <v>0</v>
      </c>
      <c r="G138" s="53"/>
      <c r="H138" s="212">
        <v>133</v>
      </c>
    </row>
    <row r="139" spans="1:8" s="5" customFormat="1" x14ac:dyDescent="0.35">
      <c r="A139" s="12">
        <v>133</v>
      </c>
      <c r="B139" s="52"/>
      <c r="C139" s="68"/>
      <c r="D139" s="78"/>
      <c r="E139" s="79"/>
      <c r="F139" s="211">
        <f t="shared" si="4"/>
        <v>0</v>
      </c>
      <c r="G139" s="53"/>
      <c r="H139" s="212">
        <v>134</v>
      </c>
    </row>
    <row r="140" spans="1:8" s="5" customFormat="1" x14ac:dyDescent="0.35">
      <c r="A140" s="12">
        <v>134</v>
      </c>
      <c r="B140" s="52"/>
      <c r="C140" s="68"/>
      <c r="D140" s="78"/>
      <c r="E140" s="79"/>
      <c r="F140" s="211">
        <f t="shared" si="4"/>
        <v>0</v>
      </c>
      <c r="G140" s="53"/>
      <c r="H140" s="212">
        <v>135</v>
      </c>
    </row>
    <row r="141" spans="1:8" s="5" customFormat="1" x14ac:dyDescent="0.35">
      <c r="A141" s="12">
        <v>135</v>
      </c>
      <c r="B141" s="52"/>
      <c r="C141" s="68"/>
      <c r="D141" s="78"/>
      <c r="E141" s="79"/>
      <c r="F141" s="211">
        <f t="shared" si="4"/>
        <v>0</v>
      </c>
      <c r="G141" s="53"/>
      <c r="H141" s="212">
        <v>136</v>
      </c>
    </row>
    <row r="142" spans="1:8" s="5" customFormat="1" x14ac:dyDescent="0.35">
      <c r="A142" s="12">
        <v>136</v>
      </c>
      <c r="B142" s="52"/>
      <c r="C142" s="68"/>
      <c r="D142" s="78"/>
      <c r="E142" s="79"/>
      <c r="F142" s="211">
        <f t="shared" si="4"/>
        <v>0</v>
      </c>
      <c r="G142" s="53"/>
      <c r="H142" s="212">
        <v>137</v>
      </c>
    </row>
    <row r="143" spans="1:8" s="5" customFormat="1" x14ac:dyDescent="0.35">
      <c r="A143" s="12">
        <v>137</v>
      </c>
      <c r="B143" s="52"/>
      <c r="C143" s="68"/>
      <c r="D143" s="78"/>
      <c r="E143" s="79"/>
      <c r="F143" s="211">
        <f t="shared" si="4"/>
        <v>0</v>
      </c>
      <c r="G143" s="53"/>
      <c r="H143" s="212">
        <v>138</v>
      </c>
    </row>
    <row r="144" spans="1:8" s="5" customFormat="1" x14ac:dyDescent="0.35">
      <c r="A144" s="12">
        <v>138</v>
      </c>
      <c r="B144" s="52"/>
      <c r="C144" s="68"/>
      <c r="D144" s="78"/>
      <c r="E144" s="79"/>
      <c r="F144" s="211">
        <f t="shared" si="4"/>
        <v>0</v>
      </c>
      <c r="G144" s="53"/>
      <c r="H144" s="212">
        <v>139</v>
      </c>
    </row>
    <row r="145" spans="1:8" s="5" customFormat="1" x14ac:dyDescent="0.35">
      <c r="A145" s="12">
        <v>139</v>
      </c>
      <c r="B145" s="52"/>
      <c r="C145" s="68"/>
      <c r="D145" s="78"/>
      <c r="E145" s="79"/>
      <c r="F145" s="211">
        <f t="shared" si="4"/>
        <v>0</v>
      </c>
      <c r="G145" s="53"/>
      <c r="H145" s="212">
        <v>140</v>
      </c>
    </row>
    <row r="146" spans="1:8" s="5" customFormat="1" x14ac:dyDescent="0.35">
      <c r="A146" s="12">
        <v>140</v>
      </c>
      <c r="B146" s="52"/>
      <c r="C146" s="68"/>
      <c r="D146" s="78"/>
      <c r="E146" s="79"/>
      <c r="F146" s="211">
        <f t="shared" si="4"/>
        <v>0</v>
      </c>
      <c r="G146" s="53"/>
      <c r="H146" s="212">
        <v>141</v>
      </c>
    </row>
    <row r="147" spans="1:8" s="5" customFormat="1" x14ac:dyDescent="0.35">
      <c r="A147" s="12">
        <v>141</v>
      </c>
      <c r="B147" s="52"/>
      <c r="C147" s="68"/>
      <c r="D147" s="78"/>
      <c r="E147" s="79"/>
      <c r="F147" s="211">
        <f t="shared" si="4"/>
        <v>0</v>
      </c>
      <c r="G147" s="53"/>
      <c r="H147" s="212">
        <v>142</v>
      </c>
    </row>
    <row r="148" spans="1:8" s="5" customFormat="1" x14ac:dyDescent="0.35">
      <c r="A148" s="12">
        <v>142</v>
      </c>
      <c r="B148" s="52"/>
      <c r="C148" s="68"/>
      <c r="D148" s="78"/>
      <c r="E148" s="79"/>
      <c r="F148" s="211">
        <f t="shared" si="4"/>
        <v>0</v>
      </c>
      <c r="G148" s="53"/>
      <c r="H148" s="212">
        <v>143</v>
      </c>
    </row>
    <row r="149" spans="1:8" s="5" customFormat="1" x14ac:dyDescent="0.35">
      <c r="A149" s="12">
        <v>143</v>
      </c>
      <c r="B149" s="52"/>
      <c r="C149" s="68"/>
      <c r="D149" s="78"/>
      <c r="E149" s="79"/>
      <c r="F149" s="211">
        <f t="shared" si="4"/>
        <v>0</v>
      </c>
      <c r="G149" s="53"/>
      <c r="H149" s="212">
        <v>144</v>
      </c>
    </row>
    <row r="150" spans="1:8" s="5" customFormat="1" x14ac:dyDescent="0.35">
      <c r="A150" s="12">
        <v>144</v>
      </c>
      <c r="B150" s="52"/>
      <c r="C150" s="68"/>
      <c r="D150" s="78"/>
      <c r="E150" s="79"/>
      <c r="F150" s="211">
        <f t="shared" si="4"/>
        <v>0</v>
      </c>
      <c r="G150" s="53"/>
      <c r="H150" s="212">
        <v>145</v>
      </c>
    </row>
    <row r="151" spans="1:8" s="5" customFormat="1" x14ac:dyDescent="0.35">
      <c r="A151" s="12">
        <v>145</v>
      </c>
      <c r="B151" s="52"/>
      <c r="C151" s="68"/>
      <c r="D151" s="78"/>
      <c r="E151" s="79"/>
      <c r="F151" s="211">
        <f t="shared" si="4"/>
        <v>0</v>
      </c>
      <c r="G151" s="53"/>
      <c r="H151" s="212">
        <v>146</v>
      </c>
    </row>
    <row r="152" spans="1:8" s="5" customFormat="1" x14ac:dyDescent="0.35">
      <c r="A152" s="12">
        <v>146</v>
      </c>
      <c r="B152" s="52"/>
      <c r="C152" s="68"/>
      <c r="D152" s="78"/>
      <c r="E152" s="79"/>
      <c r="F152" s="211">
        <f t="shared" si="4"/>
        <v>0</v>
      </c>
      <c r="G152" s="53"/>
      <c r="H152" s="212">
        <v>147</v>
      </c>
    </row>
    <row r="153" spans="1:8" s="5" customFormat="1" x14ac:dyDescent="0.35">
      <c r="A153" s="12">
        <v>147</v>
      </c>
      <c r="B153" s="52"/>
      <c r="C153" s="68"/>
      <c r="D153" s="78"/>
      <c r="E153" s="79"/>
      <c r="F153" s="211">
        <f t="shared" si="4"/>
        <v>0</v>
      </c>
      <c r="G153" s="53"/>
      <c r="H153" s="212">
        <v>148</v>
      </c>
    </row>
    <row r="154" spans="1:8" s="5" customFormat="1" x14ac:dyDescent="0.35">
      <c r="A154" s="12">
        <v>148</v>
      </c>
      <c r="B154" s="52"/>
      <c r="C154" s="68"/>
      <c r="D154" s="78"/>
      <c r="E154" s="79"/>
      <c r="F154" s="211">
        <f t="shared" si="4"/>
        <v>0</v>
      </c>
      <c r="G154" s="53"/>
      <c r="H154" s="212">
        <v>149</v>
      </c>
    </row>
    <row r="155" spans="1:8" s="5" customFormat="1" x14ac:dyDescent="0.35">
      <c r="A155" s="12">
        <v>149</v>
      </c>
      <c r="B155" s="52"/>
      <c r="C155" s="68"/>
      <c r="D155" s="78"/>
      <c r="E155" s="79"/>
      <c r="F155" s="211">
        <f t="shared" si="4"/>
        <v>0</v>
      </c>
      <c r="G155" s="53"/>
      <c r="H155" s="212">
        <v>150</v>
      </c>
    </row>
    <row r="156" spans="1:8" s="5" customFormat="1" x14ac:dyDescent="0.35">
      <c r="A156" s="12">
        <v>150</v>
      </c>
      <c r="B156" s="52"/>
      <c r="C156" s="68"/>
      <c r="D156" s="78"/>
      <c r="E156" s="79"/>
      <c r="F156" s="211">
        <f t="shared" si="4"/>
        <v>0</v>
      </c>
      <c r="G156" s="53"/>
      <c r="H156" s="212">
        <v>151</v>
      </c>
    </row>
    <row r="157" spans="1:8" s="5" customFormat="1" x14ac:dyDescent="0.35">
      <c r="A157" s="12">
        <v>151</v>
      </c>
      <c r="B157" s="52"/>
      <c r="C157" s="68"/>
      <c r="D157" s="78"/>
      <c r="E157" s="79"/>
      <c r="F157" s="211">
        <f t="shared" si="4"/>
        <v>0</v>
      </c>
      <c r="G157" s="53"/>
      <c r="H157" s="212">
        <v>152</v>
      </c>
    </row>
    <row r="158" spans="1:8" s="5" customFormat="1" x14ac:dyDescent="0.35">
      <c r="A158" s="12">
        <v>152</v>
      </c>
      <c r="B158" s="52"/>
      <c r="C158" s="68"/>
      <c r="D158" s="78"/>
      <c r="E158" s="79"/>
      <c r="F158" s="211">
        <f t="shared" si="4"/>
        <v>0</v>
      </c>
      <c r="G158" s="53"/>
      <c r="H158" s="212">
        <v>153</v>
      </c>
    </row>
    <row r="159" spans="1:8" s="5" customFormat="1" x14ac:dyDescent="0.35">
      <c r="A159" s="12">
        <v>153</v>
      </c>
      <c r="B159" s="52"/>
      <c r="C159" s="68"/>
      <c r="D159" s="78"/>
      <c r="E159" s="79"/>
      <c r="F159" s="211">
        <f t="shared" si="4"/>
        <v>0</v>
      </c>
      <c r="G159" s="53"/>
      <c r="H159" s="212">
        <v>154</v>
      </c>
    </row>
    <row r="160" spans="1:8" s="5" customFormat="1" x14ac:dyDescent="0.35">
      <c r="A160" s="12">
        <v>154</v>
      </c>
      <c r="B160" s="52"/>
      <c r="C160" s="68"/>
      <c r="D160" s="78"/>
      <c r="E160" s="79"/>
      <c r="F160" s="211">
        <f t="shared" si="4"/>
        <v>0</v>
      </c>
      <c r="G160" s="53"/>
      <c r="H160" s="212">
        <v>155</v>
      </c>
    </row>
    <row r="161" spans="1:8" s="5" customFormat="1" x14ac:dyDescent="0.35">
      <c r="A161" s="12">
        <v>155</v>
      </c>
      <c r="B161" s="52"/>
      <c r="C161" s="68"/>
      <c r="D161" s="78"/>
      <c r="E161" s="79"/>
      <c r="F161" s="211">
        <f t="shared" si="4"/>
        <v>0</v>
      </c>
      <c r="G161" s="53"/>
      <c r="H161" s="212">
        <v>156</v>
      </c>
    </row>
    <row r="162" spans="1:8" s="5" customFormat="1" x14ac:dyDescent="0.35">
      <c r="A162" s="12">
        <v>156</v>
      </c>
      <c r="B162" s="52"/>
      <c r="C162" s="68"/>
      <c r="D162" s="78"/>
      <c r="E162" s="79"/>
      <c r="F162" s="211">
        <f t="shared" si="4"/>
        <v>0</v>
      </c>
      <c r="G162" s="53"/>
      <c r="H162" s="212">
        <v>157</v>
      </c>
    </row>
    <row r="163" spans="1:8" s="5" customFormat="1" x14ac:dyDescent="0.35">
      <c r="A163" s="12">
        <v>157</v>
      </c>
      <c r="B163" s="52"/>
      <c r="C163" s="68"/>
      <c r="D163" s="78"/>
      <c r="E163" s="79"/>
      <c r="F163" s="211">
        <f t="shared" si="4"/>
        <v>0</v>
      </c>
      <c r="G163" s="53"/>
      <c r="H163" s="212">
        <v>158</v>
      </c>
    </row>
    <row r="164" spans="1:8" s="5" customFormat="1" x14ac:dyDescent="0.35">
      <c r="A164" s="12">
        <v>158</v>
      </c>
      <c r="B164" s="52"/>
      <c r="C164" s="68"/>
      <c r="D164" s="78"/>
      <c r="E164" s="79"/>
      <c r="F164" s="211">
        <f t="shared" si="4"/>
        <v>0</v>
      </c>
      <c r="G164" s="53"/>
      <c r="H164" s="212">
        <v>159</v>
      </c>
    </row>
    <row r="165" spans="1:8" s="5" customFormat="1" x14ac:dyDescent="0.35">
      <c r="A165" s="12">
        <v>159</v>
      </c>
      <c r="B165" s="52"/>
      <c r="C165" s="68"/>
      <c r="D165" s="78"/>
      <c r="E165" s="79"/>
      <c r="F165" s="211">
        <f t="shared" si="4"/>
        <v>0</v>
      </c>
      <c r="G165" s="53"/>
      <c r="H165" s="212">
        <v>160</v>
      </c>
    </row>
    <row r="166" spans="1:8" s="5" customFormat="1" x14ac:dyDescent="0.35">
      <c r="A166" s="12">
        <v>160</v>
      </c>
      <c r="B166" s="52"/>
      <c r="C166" s="68"/>
      <c r="D166" s="78"/>
      <c r="E166" s="79"/>
      <c r="F166" s="211">
        <f t="shared" si="4"/>
        <v>0</v>
      </c>
      <c r="G166" s="53"/>
      <c r="H166" s="212">
        <v>161</v>
      </c>
    </row>
    <row r="167" spans="1:8" s="5" customFormat="1" x14ac:dyDescent="0.35">
      <c r="A167" s="12">
        <v>161</v>
      </c>
      <c r="B167" s="52"/>
      <c r="C167" s="68"/>
      <c r="D167" s="78"/>
      <c r="E167" s="79"/>
      <c r="F167" s="211">
        <f t="shared" si="4"/>
        <v>0</v>
      </c>
      <c r="G167" s="53"/>
      <c r="H167" s="212">
        <v>162</v>
      </c>
    </row>
    <row r="168" spans="1:8" s="5" customFormat="1" x14ac:dyDescent="0.35">
      <c r="A168" s="12">
        <v>162</v>
      </c>
      <c r="B168" s="52"/>
      <c r="C168" s="68"/>
      <c r="D168" s="78"/>
      <c r="E168" s="79"/>
      <c r="F168" s="211">
        <f t="shared" si="4"/>
        <v>0</v>
      </c>
      <c r="G168" s="53"/>
      <c r="H168" s="212">
        <v>163</v>
      </c>
    </row>
    <row r="169" spans="1:8" s="5" customFormat="1" x14ac:dyDescent="0.35">
      <c r="A169" s="12">
        <v>163</v>
      </c>
      <c r="B169" s="52"/>
      <c r="C169" s="68"/>
      <c r="D169" s="78"/>
      <c r="E169" s="79"/>
      <c r="F169" s="211">
        <f t="shared" si="4"/>
        <v>0</v>
      </c>
      <c r="G169" s="53"/>
      <c r="H169" s="212">
        <v>164</v>
      </c>
    </row>
    <row r="170" spans="1:8" s="5" customFormat="1" x14ac:dyDescent="0.35">
      <c r="A170" s="12">
        <v>164</v>
      </c>
      <c r="B170" s="52"/>
      <c r="C170" s="68"/>
      <c r="D170" s="78"/>
      <c r="E170" s="79"/>
      <c r="F170" s="211">
        <f t="shared" si="4"/>
        <v>0</v>
      </c>
      <c r="G170" s="53"/>
      <c r="H170" s="212">
        <v>165</v>
      </c>
    </row>
    <row r="171" spans="1:8" s="5" customFormat="1" x14ac:dyDescent="0.35">
      <c r="A171" s="12">
        <v>165</v>
      </c>
      <c r="B171" s="52"/>
      <c r="C171" s="68"/>
      <c r="D171" s="78"/>
      <c r="E171" s="79"/>
      <c r="F171" s="211">
        <f t="shared" si="4"/>
        <v>0</v>
      </c>
      <c r="G171" s="53"/>
      <c r="H171" s="212">
        <v>166</v>
      </c>
    </row>
    <row r="172" spans="1:8" s="5" customFormat="1" x14ac:dyDescent="0.35">
      <c r="A172" s="12">
        <v>166</v>
      </c>
      <c r="B172" s="52"/>
      <c r="C172" s="68"/>
      <c r="D172" s="78"/>
      <c r="E172" s="79"/>
      <c r="F172" s="211">
        <f t="shared" si="4"/>
        <v>0</v>
      </c>
      <c r="G172" s="53"/>
      <c r="H172" s="212">
        <v>167</v>
      </c>
    </row>
    <row r="173" spans="1:8" s="5" customFormat="1" x14ac:dyDescent="0.35">
      <c r="A173" s="12">
        <v>167</v>
      </c>
      <c r="B173" s="52"/>
      <c r="C173" s="68"/>
      <c r="D173" s="78"/>
      <c r="E173" s="79"/>
      <c r="F173" s="211">
        <f t="shared" si="4"/>
        <v>0</v>
      </c>
      <c r="G173" s="53"/>
      <c r="H173" s="212">
        <v>168</v>
      </c>
    </row>
    <row r="174" spans="1:8" s="5" customFormat="1" x14ac:dyDescent="0.35">
      <c r="A174" s="12">
        <v>168</v>
      </c>
      <c r="B174" s="52"/>
      <c r="C174" s="68"/>
      <c r="D174" s="78"/>
      <c r="E174" s="79"/>
      <c r="F174" s="211">
        <f t="shared" si="4"/>
        <v>0</v>
      </c>
      <c r="G174" s="53"/>
      <c r="H174" s="212">
        <v>169</v>
      </c>
    </row>
    <row r="175" spans="1:8" s="5" customFormat="1" x14ac:dyDescent="0.35">
      <c r="A175" s="12">
        <v>169</v>
      </c>
      <c r="B175" s="52"/>
      <c r="C175" s="68"/>
      <c r="D175" s="78"/>
      <c r="E175" s="79"/>
      <c r="F175" s="211">
        <f t="shared" ref="F175:F238" si="5">D175-(D175*E175)</f>
        <v>0</v>
      </c>
      <c r="G175" s="53"/>
      <c r="H175" s="212">
        <v>170</v>
      </c>
    </row>
    <row r="176" spans="1:8" s="5" customFormat="1" x14ac:dyDescent="0.35">
      <c r="A176" s="12">
        <v>170</v>
      </c>
      <c r="B176" s="52"/>
      <c r="C176" s="68"/>
      <c r="D176" s="78"/>
      <c r="E176" s="79"/>
      <c r="F176" s="211">
        <f t="shared" si="5"/>
        <v>0</v>
      </c>
      <c r="G176" s="53"/>
      <c r="H176" s="212">
        <v>171</v>
      </c>
    </row>
    <row r="177" spans="1:8" s="5" customFormat="1" x14ac:dyDescent="0.35">
      <c r="A177" s="12">
        <v>171</v>
      </c>
      <c r="B177" s="52"/>
      <c r="C177" s="68"/>
      <c r="D177" s="78"/>
      <c r="E177" s="79"/>
      <c r="F177" s="211">
        <f t="shared" si="5"/>
        <v>0</v>
      </c>
      <c r="G177" s="53"/>
      <c r="H177" s="212">
        <v>172</v>
      </c>
    </row>
    <row r="178" spans="1:8" s="5" customFormat="1" x14ac:dyDescent="0.35">
      <c r="A178" s="12">
        <v>172</v>
      </c>
      <c r="B178" s="52"/>
      <c r="C178" s="68"/>
      <c r="D178" s="78"/>
      <c r="E178" s="79"/>
      <c r="F178" s="211">
        <f t="shared" si="5"/>
        <v>0</v>
      </c>
      <c r="G178" s="53"/>
      <c r="H178" s="212">
        <v>173</v>
      </c>
    </row>
    <row r="179" spans="1:8" s="5" customFormat="1" x14ac:dyDescent="0.35">
      <c r="A179" s="12">
        <v>173</v>
      </c>
      <c r="B179" s="52"/>
      <c r="C179" s="68"/>
      <c r="D179" s="78"/>
      <c r="E179" s="79"/>
      <c r="F179" s="211">
        <f t="shared" si="5"/>
        <v>0</v>
      </c>
      <c r="G179" s="53"/>
      <c r="H179" s="212">
        <v>174</v>
      </c>
    </row>
    <row r="180" spans="1:8" s="5" customFormat="1" x14ac:dyDescent="0.35">
      <c r="A180" s="12">
        <v>174</v>
      </c>
      <c r="B180" s="52"/>
      <c r="C180" s="68"/>
      <c r="D180" s="78"/>
      <c r="E180" s="79"/>
      <c r="F180" s="211">
        <f t="shared" si="5"/>
        <v>0</v>
      </c>
      <c r="G180" s="53"/>
      <c r="H180" s="212">
        <v>175</v>
      </c>
    </row>
    <row r="181" spans="1:8" s="5" customFormat="1" x14ac:dyDescent="0.35">
      <c r="A181" s="12">
        <v>175</v>
      </c>
      <c r="B181" s="52"/>
      <c r="C181" s="68"/>
      <c r="D181" s="78"/>
      <c r="E181" s="79"/>
      <c r="F181" s="211">
        <f t="shared" si="5"/>
        <v>0</v>
      </c>
      <c r="G181" s="53"/>
      <c r="H181" s="212">
        <v>176</v>
      </c>
    </row>
    <row r="182" spans="1:8" s="5" customFormat="1" x14ac:dyDescent="0.35">
      <c r="A182" s="12">
        <v>176</v>
      </c>
      <c r="B182" s="52"/>
      <c r="C182" s="68"/>
      <c r="D182" s="78"/>
      <c r="E182" s="79"/>
      <c r="F182" s="211">
        <f t="shared" si="5"/>
        <v>0</v>
      </c>
      <c r="G182" s="53"/>
      <c r="H182" s="212">
        <v>177</v>
      </c>
    </row>
    <row r="183" spans="1:8" s="5" customFormat="1" x14ac:dyDescent="0.35">
      <c r="A183" s="12">
        <v>177</v>
      </c>
      <c r="B183" s="52"/>
      <c r="C183" s="68"/>
      <c r="D183" s="78"/>
      <c r="E183" s="79"/>
      <c r="F183" s="211">
        <f t="shared" si="5"/>
        <v>0</v>
      </c>
      <c r="G183" s="53"/>
      <c r="H183" s="212">
        <v>178</v>
      </c>
    </row>
    <row r="184" spans="1:8" s="5" customFormat="1" x14ac:dyDescent="0.35">
      <c r="A184" s="12">
        <v>178</v>
      </c>
      <c r="B184" s="52"/>
      <c r="C184" s="68"/>
      <c r="D184" s="78"/>
      <c r="E184" s="79"/>
      <c r="F184" s="211">
        <f t="shared" si="5"/>
        <v>0</v>
      </c>
      <c r="G184" s="53"/>
      <c r="H184" s="212">
        <v>179</v>
      </c>
    </row>
    <row r="185" spans="1:8" s="5" customFormat="1" x14ac:dyDescent="0.35">
      <c r="A185" s="12">
        <v>179</v>
      </c>
      <c r="B185" s="52"/>
      <c r="C185" s="68"/>
      <c r="D185" s="78"/>
      <c r="E185" s="79"/>
      <c r="F185" s="211">
        <f t="shared" si="5"/>
        <v>0</v>
      </c>
      <c r="G185" s="53"/>
      <c r="H185" s="212">
        <v>180</v>
      </c>
    </row>
    <row r="186" spans="1:8" s="5" customFormat="1" x14ac:dyDescent="0.35">
      <c r="A186" s="12">
        <v>180</v>
      </c>
      <c r="B186" s="52"/>
      <c r="C186" s="68"/>
      <c r="D186" s="78"/>
      <c r="E186" s="79"/>
      <c r="F186" s="211">
        <f t="shared" si="5"/>
        <v>0</v>
      </c>
      <c r="G186" s="53"/>
      <c r="H186" s="212">
        <v>181</v>
      </c>
    </row>
    <row r="187" spans="1:8" s="5" customFormat="1" x14ac:dyDescent="0.35">
      <c r="A187" s="12">
        <v>181</v>
      </c>
      <c r="B187" s="52"/>
      <c r="C187" s="68"/>
      <c r="D187" s="78"/>
      <c r="E187" s="79"/>
      <c r="F187" s="211">
        <f t="shared" si="5"/>
        <v>0</v>
      </c>
      <c r="G187" s="53"/>
      <c r="H187" s="212">
        <v>182</v>
      </c>
    </row>
    <row r="188" spans="1:8" s="5" customFormat="1" x14ac:dyDescent="0.35">
      <c r="A188" s="12">
        <v>182</v>
      </c>
      <c r="B188" s="52"/>
      <c r="C188" s="68"/>
      <c r="D188" s="78"/>
      <c r="E188" s="79"/>
      <c r="F188" s="211">
        <f t="shared" si="5"/>
        <v>0</v>
      </c>
      <c r="G188" s="53"/>
      <c r="H188" s="212">
        <v>183</v>
      </c>
    </row>
    <row r="189" spans="1:8" s="5" customFormat="1" x14ac:dyDescent="0.35">
      <c r="A189" s="12">
        <v>183</v>
      </c>
      <c r="B189" s="52"/>
      <c r="C189" s="68"/>
      <c r="D189" s="78"/>
      <c r="E189" s="79"/>
      <c r="F189" s="211">
        <f t="shared" si="5"/>
        <v>0</v>
      </c>
      <c r="G189" s="53"/>
      <c r="H189" s="212">
        <v>184</v>
      </c>
    </row>
    <row r="190" spans="1:8" s="5" customFormat="1" x14ac:dyDescent="0.35">
      <c r="A190" s="12">
        <v>184</v>
      </c>
      <c r="B190" s="52"/>
      <c r="C190" s="68"/>
      <c r="D190" s="78"/>
      <c r="E190" s="79"/>
      <c r="F190" s="211">
        <f t="shared" si="5"/>
        <v>0</v>
      </c>
      <c r="G190" s="53"/>
      <c r="H190" s="212">
        <v>185</v>
      </c>
    </row>
    <row r="191" spans="1:8" s="5" customFormat="1" x14ac:dyDescent="0.35">
      <c r="A191" s="12">
        <v>185</v>
      </c>
      <c r="B191" s="52"/>
      <c r="C191" s="68"/>
      <c r="D191" s="78"/>
      <c r="E191" s="79"/>
      <c r="F191" s="211">
        <f t="shared" si="5"/>
        <v>0</v>
      </c>
      <c r="G191" s="53"/>
      <c r="H191" s="212">
        <v>186</v>
      </c>
    </row>
    <row r="192" spans="1:8" s="5" customFormat="1" x14ac:dyDescent="0.35">
      <c r="A192" s="12">
        <v>186</v>
      </c>
      <c r="B192" s="52"/>
      <c r="C192" s="68"/>
      <c r="D192" s="78"/>
      <c r="E192" s="79"/>
      <c r="F192" s="211">
        <f t="shared" si="5"/>
        <v>0</v>
      </c>
      <c r="G192" s="53"/>
      <c r="H192" s="212">
        <v>187</v>
      </c>
    </row>
    <row r="193" spans="1:8" s="5" customFormat="1" x14ac:dyDescent="0.35">
      <c r="A193" s="12">
        <v>187</v>
      </c>
      <c r="B193" s="52"/>
      <c r="C193" s="68"/>
      <c r="D193" s="78"/>
      <c r="E193" s="79"/>
      <c r="F193" s="211">
        <f t="shared" si="5"/>
        <v>0</v>
      </c>
      <c r="G193" s="53"/>
      <c r="H193" s="212">
        <v>188</v>
      </c>
    </row>
    <row r="194" spans="1:8" s="5" customFormat="1" x14ac:dyDescent="0.35">
      <c r="A194" s="12">
        <v>188</v>
      </c>
      <c r="B194" s="52"/>
      <c r="C194" s="68"/>
      <c r="D194" s="78"/>
      <c r="E194" s="79"/>
      <c r="F194" s="211">
        <f t="shared" si="5"/>
        <v>0</v>
      </c>
      <c r="G194" s="53"/>
      <c r="H194" s="212">
        <v>189</v>
      </c>
    </row>
    <row r="195" spans="1:8" s="5" customFormat="1" x14ac:dyDescent="0.35">
      <c r="A195" s="12">
        <v>189</v>
      </c>
      <c r="B195" s="52"/>
      <c r="C195" s="68"/>
      <c r="D195" s="78"/>
      <c r="E195" s="79"/>
      <c r="F195" s="211">
        <f t="shared" si="5"/>
        <v>0</v>
      </c>
      <c r="G195" s="53"/>
      <c r="H195" s="212">
        <v>190</v>
      </c>
    </row>
    <row r="196" spans="1:8" s="5" customFormat="1" x14ac:dyDescent="0.35">
      <c r="A196" s="12">
        <v>190</v>
      </c>
      <c r="B196" s="52"/>
      <c r="C196" s="68"/>
      <c r="D196" s="78"/>
      <c r="E196" s="79"/>
      <c r="F196" s="211">
        <f t="shared" si="5"/>
        <v>0</v>
      </c>
      <c r="G196" s="53"/>
      <c r="H196" s="212">
        <v>191</v>
      </c>
    </row>
    <row r="197" spans="1:8" s="5" customFormat="1" x14ac:dyDescent="0.35">
      <c r="A197" s="12">
        <v>191</v>
      </c>
      <c r="B197" s="52"/>
      <c r="C197" s="68"/>
      <c r="D197" s="78"/>
      <c r="E197" s="79"/>
      <c r="F197" s="211">
        <f t="shared" si="5"/>
        <v>0</v>
      </c>
      <c r="G197" s="53"/>
      <c r="H197" s="212">
        <v>192</v>
      </c>
    </row>
    <row r="198" spans="1:8" s="5" customFormat="1" x14ac:dyDescent="0.35">
      <c r="A198" s="12">
        <v>192</v>
      </c>
      <c r="B198" s="52"/>
      <c r="C198" s="68"/>
      <c r="D198" s="78"/>
      <c r="E198" s="79"/>
      <c r="F198" s="211">
        <f t="shared" si="5"/>
        <v>0</v>
      </c>
      <c r="G198" s="53"/>
      <c r="H198" s="212">
        <v>193</v>
      </c>
    </row>
    <row r="199" spans="1:8" s="5" customFormat="1" x14ac:dyDescent="0.35">
      <c r="A199" s="12">
        <v>193</v>
      </c>
      <c r="B199" s="52"/>
      <c r="C199" s="68"/>
      <c r="D199" s="78"/>
      <c r="E199" s="79"/>
      <c r="F199" s="211">
        <f t="shared" si="5"/>
        <v>0</v>
      </c>
      <c r="G199" s="53"/>
      <c r="H199" s="212">
        <v>194</v>
      </c>
    </row>
    <row r="200" spans="1:8" s="5" customFormat="1" x14ac:dyDescent="0.35">
      <c r="A200" s="12">
        <v>194</v>
      </c>
      <c r="B200" s="52"/>
      <c r="C200" s="68"/>
      <c r="D200" s="78"/>
      <c r="E200" s="79"/>
      <c r="F200" s="211">
        <f t="shared" si="5"/>
        <v>0</v>
      </c>
      <c r="G200" s="53"/>
      <c r="H200" s="212">
        <v>195</v>
      </c>
    </row>
    <row r="201" spans="1:8" s="5" customFormat="1" x14ac:dyDescent="0.35">
      <c r="A201" s="12">
        <v>195</v>
      </c>
      <c r="B201" s="52"/>
      <c r="C201" s="68"/>
      <c r="D201" s="78"/>
      <c r="E201" s="79"/>
      <c r="F201" s="211">
        <f t="shared" si="5"/>
        <v>0</v>
      </c>
      <c r="G201" s="53"/>
      <c r="H201" s="212">
        <v>196</v>
      </c>
    </row>
    <row r="202" spans="1:8" s="5" customFormat="1" x14ac:dyDescent="0.35">
      <c r="A202" s="12">
        <v>196</v>
      </c>
      <c r="B202" s="52"/>
      <c r="C202" s="68"/>
      <c r="D202" s="78"/>
      <c r="E202" s="79"/>
      <c r="F202" s="211">
        <f t="shared" si="5"/>
        <v>0</v>
      </c>
      <c r="G202" s="53"/>
      <c r="H202" s="212">
        <v>197</v>
      </c>
    </row>
    <row r="203" spans="1:8" s="5" customFormat="1" x14ac:dyDescent="0.35">
      <c r="A203" s="12">
        <v>197</v>
      </c>
      <c r="B203" s="52"/>
      <c r="C203" s="68"/>
      <c r="D203" s="78"/>
      <c r="E203" s="79"/>
      <c r="F203" s="211">
        <f t="shared" si="5"/>
        <v>0</v>
      </c>
      <c r="G203" s="53"/>
      <c r="H203" s="212">
        <v>198</v>
      </c>
    </row>
    <row r="204" spans="1:8" s="5" customFormat="1" x14ac:dyDescent="0.35">
      <c r="A204" s="12">
        <v>198</v>
      </c>
      <c r="B204" s="52"/>
      <c r="C204" s="68"/>
      <c r="D204" s="78"/>
      <c r="E204" s="79"/>
      <c r="F204" s="211">
        <f t="shared" si="5"/>
        <v>0</v>
      </c>
      <c r="G204" s="53"/>
      <c r="H204" s="212">
        <v>199</v>
      </c>
    </row>
    <row r="205" spans="1:8" s="5" customFormat="1" x14ac:dyDescent="0.35">
      <c r="A205" s="12">
        <v>199</v>
      </c>
      <c r="B205" s="52"/>
      <c r="C205" s="68"/>
      <c r="D205" s="78"/>
      <c r="E205" s="79"/>
      <c r="F205" s="211">
        <f t="shared" si="5"/>
        <v>0</v>
      </c>
      <c r="G205" s="53"/>
      <c r="H205" s="212">
        <v>200</v>
      </c>
    </row>
    <row r="206" spans="1:8" s="5" customFormat="1" x14ac:dyDescent="0.35">
      <c r="A206" s="12">
        <v>200</v>
      </c>
      <c r="B206" s="52"/>
      <c r="C206" s="68"/>
      <c r="D206" s="78"/>
      <c r="E206" s="79"/>
      <c r="F206" s="211">
        <f t="shared" si="5"/>
        <v>0</v>
      </c>
      <c r="G206" s="53"/>
      <c r="H206" s="212">
        <v>201</v>
      </c>
    </row>
    <row r="207" spans="1:8" s="5" customFormat="1" x14ac:dyDescent="0.35">
      <c r="A207" s="12">
        <v>201</v>
      </c>
      <c r="B207" s="52"/>
      <c r="C207" s="68"/>
      <c r="D207" s="78"/>
      <c r="E207" s="79"/>
      <c r="F207" s="211">
        <f t="shared" si="5"/>
        <v>0</v>
      </c>
      <c r="G207" s="53"/>
      <c r="H207" s="212">
        <v>202</v>
      </c>
    </row>
    <row r="208" spans="1:8" s="5" customFormat="1" x14ac:dyDescent="0.35">
      <c r="A208" s="12">
        <v>202</v>
      </c>
      <c r="B208" s="52"/>
      <c r="C208" s="68"/>
      <c r="D208" s="78"/>
      <c r="E208" s="79"/>
      <c r="F208" s="211">
        <f t="shared" si="5"/>
        <v>0</v>
      </c>
      <c r="G208" s="53"/>
      <c r="H208" s="212">
        <v>203</v>
      </c>
    </row>
    <row r="209" spans="1:8" s="5" customFormat="1" x14ac:dyDescent="0.35">
      <c r="A209" s="12">
        <v>203</v>
      </c>
      <c r="B209" s="52"/>
      <c r="C209" s="68"/>
      <c r="D209" s="78"/>
      <c r="E209" s="79"/>
      <c r="F209" s="211">
        <f t="shared" si="5"/>
        <v>0</v>
      </c>
      <c r="G209" s="53"/>
      <c r="H209" s="212">
        <v>204</v>
      </c>
    </row>
    <row r="210" spans="1:8" s="5" customFormat="1" x14ac:dyDescent="0.35">
      <c r="A210" s="12">
        <v>204</v>
      </c>
      <c r="B210" s="52"/>
      <c r="C210" s="68"/>
      <c r="D210" s="78"/>
      <c r="E210" s="79"/>
      <c r="F210" s="211">
        <f t="shared" si="5"/>
        <v>0</v>
      </c>
      <c r="G210" s="53"/>
      <c r="H210" s="212">
        <v>205</v>
      </c>
    </row>
    <row r="211" spans="1:8" s="5" customFormat="1" x14ac:dyDescent="0.35">
      <c r="A211" s="12">
        <v>205</v>
      </c>
      <c r="B211" s="52"/>
      <c r="C211" s="68"/>
      <c r="D211" s="78"/>
      <c r="E211" s="79"/>
      <c r="F211" s="211">
        <f t="shared" si="5"/>
        <v>0</v>
      </c>
      <c r="G211" s="53"/>
      <c r="H211" s="212">
        <v>206</v>
      </c>
    </row>
    <row r="212" spans="1:8" s="5" customFormat="1" x14ac:dyDescent="0.35">
      <c r="A212" s="12">
        <v>206</v>
      </c>
      <c r="B212" s="52"/>
      <c r="C212" s="68"/>
      <c r="D212" s="78"/>
      <c r="E212" s="79"/>
      <c r="F212" s="211">
        <f t="shared" si="5"/>
        <v>0</v>
      </c>
      <c r="G212" s="53"/>
      <c r="H212" s="212">
        <v>207</v>
      </c>
    </row>
    <row r="213" spans="1:8" s="5" customFormat="1" x14ac:dyDescent="0.35">
      <c r="A213" s="12">
        <v>207</v>
      </c>
      <c r="B213" s="52"/>
      <c r="C213" s="68"/>
      <c r="D213" s="78"/>
      <c r="E213" s="79"/>
      <c r="F213" s="211">
        <f t="shared" si="5"/>
        <v>0</v>
      </c>
      <c r="G213" s="53"/>
      <c r="H213" s="212">
        <v>208</v>
      </c>
    </row>
    <row r="214" spans="1:8" s="5" customFormat="1" x14ac:dyDescent="0.35">
      <c r="A214" s="12">
        <v>208</v>
      </c>
      <c r="B214" s="52"/>
      <c r="C214" s="68"/>
      <c r="D214" s="78"/>
      <c r="E214" s="79"/>
      <c r="F214" s="211">
        <f t="shared" si="5"/>
        <v>0</v>
      </c>
      <c r="G214" s="53"/>
      <c r="H214" s="212">
        <v>209</v>
      </c>
    </row>
    <row r="215" spans="1:8" s="5" customFormat="1" x14ac:dyDescent="0.35">
      <c r="A215" s="12">
        <v>209</v>
      </c>
      <c r="B215" s="52"/>
      <c r="C215" s="68"/>
      <c r="D215" s="78"/>
      <c r="E215" s="79"/>
      <c r="F215" s="211">
        <f t="shared" si="5"/>
        <v>0</v>
      </c>
      <c r="G215" s="53"/>
      <c r="H215" s="212">
        <v>210</v>
      </c>
    </row>
    <row r="216" spans="1:8" s="5" customFormat="1" x14ac:dyDescent="0.35">
      <c r="A216" s="12">
        <v>210</v>
      </c>
      <c r="B216" s="52"/>
      <c r="C216" s="68"/>
      <c r="D216" s="78"/>
      <c r="E216" s="79"/>
      <c r="F216" s="211">
        <f t="shared" si="5"/>
        <v>0</v>
      </c>
      <c r="G216" s="53"/>
      <c r="H216" s="212">
        <v>211</v>
      </c>
    </row>
    <row r="217" spans="1:8" s="5" customFormat="1" x14ac:dyDescent="0.35">
      <c r="A217" s="12">
        <v>211</v>
      </c>
      <c r="B217" s="52"/>
      <c r="C217" s="68"/>
      <c r="D217" s="78"/>
      <c r="E217" s="79"/>
      <c r="F217" s="211">
        <f t="shared" si="5"/>
        <v>0</v>
      </c>
      <c r="G217" s="53"/>
      <c r="H217" s="212">
        <v>212</v>
      </c>
    </row>
    <row r="218" spans="1:8" s="5" customFormat="1" x14ac:dyDescent="0.35">
      <c r="A218" s="12">
        <v>212</v>
      </c>
      <c r="B218" s="52"/>
      <c r="C218" s="68"/>
      <c r="D218" s="78"/>
      <c r="E218" s="79"/>
      <c r="F218" s="211">
        <f t="shared" si="5"/>
        <v>0</v>
      </c>
      <c r="G218" s="53"/>
      <c r="H218" s="212">
        <v>213</v>
      </c>
    </row>
    <row r="219" spans="1:8" s="5" customFormat="1" x14ac:dyDescent="0.35">
      <c r="A219" s="12">
        <v>213</v>
      </c>
      <c r="B219" s="52"/>
      <c r="C219" s="68"/>
      <c r="D219" s="78"/>
      <c r="E219" s="79"/>
      <c r="F219" s="211">
        <f t="shared" si="5"/>
        <v>0</v>
      </c>
      <c r="G219" s="53"/>
      <c r="H219" s="212">
        <v>214</v>
      </c>
    </row>
    <row r="220" spans="1:8" s="5" customFormat="1" x14ac:dyDescent="0.35">
      <c r="A220" s="12">
        <v>214</v>
      </c>
      <c r="B220" s="52"/>
      <c r="C220" s="68"/>
      <c r="D220" s="78"/>
      <c r="E220" s="79"/>
      <c r="F220" s="211">
        <f t="shared" si="5"/>
        <v>0</v>
      </c>
      <c r="G220" s="53"/>
      <c r="H220" s="212">
        <v>215</v>
      </c>
    </row>
    <row r="221" spans="1:8" s="5" customFormat="1" x14ac:dyDescent="0.35">
      <c r="A221" s="12">
        <v>215</v>
      </c>
      <c r="B221" s="52"/>
      <c r="C221" s="68"/>
      <c r="D221" s="78"/>
      <c r="E221" s="79"/>
      <c r="F221" s="211">
        <f t="shared" si="5"/>
        <v>0</v>
      </c>
      <c r="G221" s="53"/>
      <c r="H221" s="212">
        <v>216</v>
      </c>
    </row>
    <row r="222" spans="1:8" s="5" customFormat="1" x14ac:dyDescent="0.35">
      <c r="A222" s="12">
        <v>216</v>
      </c>
      <c r="B222" s="52"/>
      <c r="C222" s="68"/>
      <c r="D222" s="78"/>
      <c r="E222" s="79"/>
      <c r="F222" s="211">
        <f t="shared" si="5"/>
        <v>0</v>
      </c>
      <c r="G222" s="53"/>
      <c r="H222" s="212">
        <v>217</v>
      </c>
    </row>
    <row r="223" spans="1:8" s="5" customFormat="1" x14ac:dyDescent="0.35">
      <c r="A223" s="12">
        <v>217</v>
      </c>
      <c r="B223" s="52"/>
      <c r="C223" s="68"/>
      <c r="D223" s="78"/>
      <c r="E223" s="79"/>
      <c r="F223" s="211">
        <f t="shared" si="5"/>
        <v>0</v>
      </c>
      <c r="G223" s="53"/>
      <c r="H223" s="212">
        <v>218</v>
      </c>
    </row>
    <row r="224" spans="1:8" s="5" customFormat="1" x14ac:dyDescent="0.35">
      <c r="A224" s="12">
        <v>218</v>
      </c>
      <c r="B224" s="52"/>
      <c r="C224" s="68"/>
      <c r="D224" s="78"/>
      <c r="E224" s="79"/>
      <c r="F224" s="211">
        <f t="shared" si="5"/>
        <v>0</v>
      </c>
      <c r="G224" s="53"/>
      <c r="H224" s="212">
        <v>219</v>
      </c>
    </row>
    <row r="225" spans="1:8" s="5" customFormat="1" x14ac:dyDescent="0.35">
      <c r="A225" s="12">
        <v>219</v>
      </c>
      <c r="B225" s="52"/>
      <c r="C225" s="68"/>
      <c r="D225" s="78"/>
      <c r="E225" s="79"/>
      <c r="F225" s="211">
        <f t="shared" si="5"/>
        <v>0</v>
      </c>
      <c r="G225" s="53"/>
      <c r="H225" s="212">
        <v>220</v>
      </c>
    </row>
    <row r="226" spans="1:8" s="5" customFormat="1" x14ac:dyDescent="0.35">
      <c r="A226" s="12">
        <v>220</v>
      </c>
      <c r="B226" s="52"/>
      <c r="C226" s="68"/>
      <c r="D226" s="78"/>
      <c r="E226" s="79"/>
      <c r="F226" s="211">
        <f t="shared" si="5"/>
        <v>0</v>
      </c>
      <c r="G226" s="53"/>
      <c r="H226" s="212">
        <v>221</v>
      </c>
    </row>
    <row r="227" spans="1:8" s="5" customFormat="1" x14ac:dyDescent="0.35">
      <c r="A227" s="12">
        <v>221</v>
      </c>
      <c r="B227" s="52"/>
      <c r="C227" s="68"/>
      <c r="D227" s="78"/>
      <c r="E227" s="79"/>
      <c r="F227" s="211">
        <f t="shared" si="5"/>
        <v>0</v>
      </c>
      <c r="G227" s="53"/>
      <c r="H227" s="212">
        <v>222</v>
      </c>
    </row>
    <row r="228" spans="1:8" s="5" customFormat="1" x14ac:dyDescent="0.35">
      <c r="A228" s="12">
        <v>222</v>
      </c>
      <c r="B228" s="52"/>
      <c r="C228" s="68"/>
      <c r="D228" s="78"/>
      <c r="E228" s="79"/>
      <c r="F228" s="211">
        <f t="shared" si="5"/>
        <v>0</v>
      </c>
      <c r="G228" s="53"/>
      <c r="H228" s="212">
        <v>223</v>
      </c>
    </row>
    <row r="229" spans="1:8" s="5" customFormat="1" x14ac:dyDescent="0.35">
      <c r="A229" s="12">
        <v>223</v>
      </c>
      <c r="B229" s="52"/>
      <c r="C229" s="68"/>
      <c r="D229" s="78"/>
      <c r="E229" s="79"/>
      <c r="F229" s="211">
        <f t="shared" si="5"/>
        <v>0</v>
      </c>
      <c r="G229" s="53"/>
      <c r="H229" s="212">
        <v>224</v>
      </c>
    </row>
    <row r="230" spans="1:8" s="5" customFormat="1" x14ac:dyDescent="0.35">
      <c r="A230" s="12">
        <v>224</v>
      </c>
      <c r="B230" s="52"/>
      <c r="C230" s="68"/>
      <c r="D230" s="78"/>
      <c r="E230" s="79"/>
      <c r="F230" s="211">
        <f t="shared" si="5"/>
        <v>0</v>
      </c>
      <c r="G230" s="53"/>
      <c r="H230" s="212">
        <v>225</v>
      </c>
    </row>
    <row r="231" spans="1:8" s="5" customFormat="1" x14ac:dyDescent="0.35">
      <c r="A231" s="12">
        <v>225</v>
      </c>
      <c r="B231" s="52"/>
      <c r="C231" s="68"/>
      <c r="D231" s="78"/>
      <c r="E231" s="79"/>
      <c r="F231" s="211">
        <f t="shared" si="5"/>
        <v>0</v>
      </c>
      <c r="G231" s="53"/>
      <c r="H231" s="212">
        <v>226</v>
      </c>
    </row>
    <row r="232" spans="1:8" s="5" customFormat="1" x14ac:dyDescent="0.35">
      <c r="A232" s="12">
        <v>226</v>
      </c>
      <c r="B232" s="52"/>
      <c r="C232" s="68"/>
      <c r="D232" s="78"/>
      <c r="E232" s="79"/>
      <c r="F232" s="211">
        <f t="shared" si="5"/>
        <v>0</v>
      </c>
      <c r="G232" s="53"/>
      <c r="H232" s="212">
        <v>227</v>
      </c>
    </row>
    <row r="233" spans="1:8" s="5" customFormat="1" x14ac:dyDescent="0.35">
      <c r="A233" s="12">
        <v>227</v>
      </c>
      <c r="B233" s="52"/>
      <c r="C233" s="68"/>
      <c r="D233" s="78"/>
      <c r="E233" s="79"/>
      <c r="F233" s="211">
        <f t="shared" si="5"/>
        <v>0</v>
      </c>
      <c r="G233" s="53"/>
      <c r="H233" s="212">
        <v>228</v>
      </c>
    </row>
    <row r="234" spans="1:8" s="5" customFormat="1" x14ac:dyDescent="0.35">
      <c r="A234" s="12">
        <v>228</v>
      </c>
      <c r="B234" s="52"/>
      <c r="C234" s="68"/>
      <c r="D234" s="78"/>
      <c r="E234" s="79"/>
      <c r="F234" s="211">
        <f t="shared" si="5"/>
        <v>0</v>
      </c>
      <c r="G234" s="53"/>
      <c r="H234" s="212">
        <v>229</v>
      </c>
    </row>
    <row r="235" spans="1:8" s="5" customFormat="1" x14ac:dyDescent="0.35">
      <c r="A235" s="12">
        <v>229</v>
      </c>
      <c r="B235" s="52"/>
      <c r="C235" s="68"/>
      <c r="D235" s="78"/>
      <c r="E235" s="79"/>
      <c r="F235" s="211">
        <f t="shared" si="5"/>
        <v>0</v>
      </c>
      <c r="G235" s="53"/>
      <c r="H235" s="212">
        <v>230</v>
      </c>
    </row>
    <row r="236" spans="1:8" s="5" customFormat="1" x14ac:dyDescent="0.35">
      <c r="A236" s="12">
        <v>230</v>
      </c>
      <c r="B236" s="52"/>
      <c r="C236" s="68"/>
      <c r="D236" s="78"/>
      <c r="E236" s="79"/>
      <c r="F236" s="211">
        <f t="shared" si="5"/>
        <v>0</v>
      </c>
      <c r="G236" s="53"/>
      <c r="H236" s="212">
        <v>231</v>
      </c>
    </row>
    <row r="237" spans="1:8" s="5" customFormat="1" x14ac:dyDescent="0.35">
      <c r="A237" s="12">
        <v>231</v>
      </c>
      <c r="B237" s="52"/>
      <c r="C237" s="68"/>
      <c r="D237" s="78"/>
      <c r="E237" s="79"/>
      <c r="F237" s="211">
        <f t="shared" si="5"/>
        <v>0</v>
      </c>
      <c r="G237" s="53"/>
      <c r="H237" s="212">
        <v>232</v>
      </c>
    </row>
    <row r="238" spans="1:8" s="5" customFormat="1" x14ac:dyDescent="0.35">
      <c r="A238" s="12">
        <v>232</v>
      </c>
      <c r="B238" s="52"/>
      <c r="C238" s="68"/>
      <c r="D238" s="78"/>
      <c r="E238" s="79"/>
      <c r="F238" s="211">
        <f t="shared" si="5"/>
        <v>0</v>
      </c>
      <c r="G238" s="53"/>
      <c r="H238" s="212">
        <v>233</v>
      </c>
    </row>
    <row r="239" spans="1:8" s="5" customFormat="1" x14ac:dyDescent="0.35">
      <c r="A239" s="12">
        <v>233</v>
      </c>
      <c r="B239" s="52"/>
      <c r="C239" s="68"/>
      <c r="D239" s="78"/>
      <c r="E239" s="79"/>
      <c r="F239" s="211">
        <f t="shared" ref="F239:F302" si="6">D239-(D239*E239)</f>
        <v>0</v>
      </c>
      <c r="G239" s="53"/>
      <c r="H239" s="212">
        <v>234</v>
      </c>
    </row>
    <row r="240" spans="1:8" s="5" customFormat="1" x14ac:dyDescent="0.35">
      <c r="A240" s="12">
        <v>234</v>
      </c>
      <c r="B240" s="52"/>
      <c r="C240" s="68"/>
      <c r="D240" s="78"/>
      <c r="E240" s="79"/>
      <c r="F240" s="211">
        <f t="shared" si="6"/>
        <v>0</v>
      </c>
      <c r="G240" s="53"/>
      <c r="H240" s="212">
        <v>235</v>
      </c>
    </row>
    <row r="241" spans="1:8" s="5" customFormat="1" x14ac:dyDescent="0.35">
      <c r="A241" s="12">
        <v>235</v>
      </c>
      <c r="B241" s="52"/>
      <c r="C241" s="68"/>
      <c r="D241" s="78"/>
      <c r="E241" s="79"/>
      <c r="F241" s="211">
        <f t="shared" si="6"/>
        <v>0</v>
      </c>
      <c r="G241" s="53"/>
      <c r="H241" s="212">
        <v>236</v>
      </c>
    </row>
    <row r="242" spans="1:8" s="5" customFormat="1" x14ac:dyDescent="0.35">
      <c r="A242" s="12">
        <v>236</v>
      </c>
      <c r="B242" s="52"/>
      <c r="C242" s="68"/>
      <c r="D242" s="78"/>
      <c r="E242" s="79"/>
      <c r="F242" s="211">
        <f t="shared" si="6"/>
        <v>0</v>
      </c>
      <c r="G242" s="53"/>
      <c r="H242" s="212">
        <v>237</v>
      </c>
    </row>
    <row r="243" spans="1:8" s="5" customFormat="1" x14ac:dyDescent="0.35">
      <c r="A243" s="12">
        <v>237</v>
      </c>
      <c r="B243" s="52"/>
      <c r="C243" s="68"/>
      <c r="D243" s="78"/>
      <c r="E243" s="79"/>
      <c r="F243" s="211">
        <f t="shared" si="6"/>
        <v>0</v>
      </c>
      <c r="G243" s="53"/>
      <c r="H243" s="212">
        <v>238</v>
      </c>
    </row>
    <row r="244" spans="1:8" s="5" customFormat="1" x14ac:dyDescent="0.35">
      <c r="A244" s="12">
        <v>238</v>
      </c>
      <c r="B244" s="52"/>
      <c r="C244" s="68"/>
      <c r="D244" s="78"/>
      <c r="E244" s="79"/>
      <c r="F244" s="211">
        <f t="shared" si="6"/>
        <v>0</v>
      </c>
      <c r="G244" s="53"/>
      <c r="H244" s="212">
        <v>239</v>
      </c>
    </row>
    <row r="245" spans="1:8" s="5" customFormat="1" x14ac:dyDescent="0.35">
      <c r="A245" s="12">
        <v>239</v>
      </c>
      <c r="B245" s="52"/>
      <c r="C245" s="68"/>
      <c r="D245" s="78"/>
      <c r="E245" s="79"/>
      <c r="F245" s="211">
        <f t="shared" si="6"/>
        <v>0</v>
      </c>
      <c r="G245" s="53"/>
      <c r="H245" s="212">
        <v>240</v>
      </c>
    </row>
    <row r="246" spans="1:8" s="5" customFormat="1" x14ac:dyDescent="0.35">
      <c r="A246" s="12">
        <v>240</v>
      </c>
      <c r="B246" s="52"/>
      <c r="C246" s="68"/>
      <c r="D246" s="78"/>
      <c r="E246" s="79"/>
      <c r="F246" s="211">
        <f t="shared" si="6"/>
        <v>0</v>
      </c>
      <c r="G246" s="53"/>
      <c r="H246" s="212">
        <v>241</v>
      </c>
    </row>
    <row r="247" spans="1:8" s="5" customFormat="1" x14ac:dyDescent="0.35">
      <c r="A247" s="12">
        <v>241</v>
      </c>
      <c r="B247" s="52"/>
      <c r="C247" s="68"/>
      <c r="D247" s="78"/>
      <c r="E247" s="79"/>
      <c r="F247" s="211">
        <f t="shared" si="6"/>
        <v>0</v>
      </c>
      <c r="G247" s="53"/>
      <c r="H247" s="212">
        <v>242</v>
      </c>
    </row>
    <row r="248" spans="1:8" s="5" customFormat="1" x14ac:dyDescent="0.35">
      <c r="A248" s="12">
        <v>242</v>
      </c>
      <c r="B248" s="52"/>
      <c r="C248" s="68"/>
      <c r="D248" s="78"/>
      <c r="E248" s="79"/>
      <c r="F248" s="211">
        <f t="shared" si="6"/>
        <v>0</v>
      </c>
      <c r="G248" s="53"/>
      <c r="H248" s="212">
        <v>243</v>
      </c>
    </row>
    <row r="249" spans="1:8" s="5" customFormat="1" x14ac:dyDescent="0.35">
      <c r="A249" s="12">
        <v>243</v>
      </c>
      <c r="B249" s="52"/>
      <c r="C249" s="68"/>
      <c r="D249" s="78"/>
      <c r="E249" s="79"/>
      <c r="F249" s="211">
        <f t="shared" si="6"/>
        <v>0</v>
      </c>
      <c r="G249" s="53"/>
      <c r="H249" s="212">
        <v>244</v>
      </c>
    </row>
    <row r="250" spans="1:8" s="5" customFormat="1" x14ac:dyDescent="0.35">
      <c r="A250" s="12">
        <v>244</v>
      </c>
      <c r="B250" s="52"/>
      <c r="C250" s="68"/>
      <c r="D250" s="78"/>
      <c r="E250" s="79"/>
      <c r="F250" s="211">
        <f t="shared" si="6"/>
        <v>0</v>
      </c>
      <c r="G250" s="53"/>
      <c r="H250" s="212">
        <v>245</v>
      </c>
    </row>
    <row r="251" spans="1:8" s="5" customFormat="1" x14ac:dyDescent="0.35">
      <c r="A251" s="12">
        <v>245</v>
      </c>
      <c r="B251" s="52"/>
      <c r="C251" s="68"/>
      <c r="D251" s="78"/>
      <c r="E251" s="79"/>
      <c r="F251" s="211">
        <f t="shared" si="6"/>
        <v>0</v>
      </c>
      <c r="G251" s="53"/>
      <c r="H251" s="212">
        <v>246</v>
      </c>
    </row>
    <row r="252" spans="1:8" s="5" customFormat="1" x14ac:dyDescent="0.35">
      <c r="A252" s="12">
        <v>246</v>
      </c>
      <c r="B252" s="52"/>
      <c r="C252" s="68"/>
      <c r="D252" s="78"/>
      <c r="E252" s="79"/>
      <c r="F252" s="211">
        <f t="shared" si="6"/>
        <v>0</v>
      </c>
      <c r="G252" s="53"/>
      <c r="H252" s="212">
        <v>247</v>
      </c>
    </row>
    <row r="253" spans="1:8" s="5" customFormat="1" x14ac:dyDescent="0.35">
      <c r="A253" s="12">
        <v>247</v>
      </c>
      <c r="B253" s="52"/>
      <c r="C253" s="68"/>
      <c r="D253" s="78"/>
      <c r="E253" s="79"/>
      <c r="F253" s="211">
        <f t="shared" si="6"/>
        <v>0</v>
      </c>
      <c r="G253" s="53"/>
      <c r="H253" s="212">
        <v>248</v>
      </c>
    </row>
    <row r="254" spans="1:8" s="5" customFormat="1" x14ac:dyDescent="0.35">
      <c r="A254" s="12">
        <v>248</v>
      </c>
      <c r="B254" s="52"/>
      <c r="C254" s="68"/>
      <c r="D254" s="78"/>
      <c r="E254" s="79"/>
      <c r="F254" s="211">
        <f t="shared" si="6"/>
        <v>0</v>
      </c>
      <c r="G254" s="53"/>
      <c r="H254" s="212">
        <v>249</v>
      </c>
    </row>
    <row r="255" spans="1:8" s="5" customFormat="1" x14ac:dyDescent="0.35">
      <c r="A255" s="12">
        <v>249</v>
      </c>
      <c r="B255" s="52"/>
      <c r="C255" s="68"/>
      <c r="D255" s="78"/>
      <c r="E255" s="79"/>
      <c r="F255" s="211">
        <f t="shared" si="6"/>
        <v>0</v>
      </c>
      <c r="G255" s="53"/>
      <c r="H255" s="212">
        <v>250</v>
      </c>
    </row>
    <row r="256" spans="1:8" s="5" customFormat="1" x14ac:dyDescent="0.35">
      <c r="A256" s="12">
        <v>250</v>
      </c>
      <c r="B256" s="52"/>
      <c r="C256" s="68"/>
      <c r="D256" s="78"/>
      <c r="E256" s="79"/>
      <c r="F256" s="211">
        <f t="shared" si="6"/>
        <v>0</v>
      </c>
      <c r="G256" s="53"/>
      <c r="H256" s="212">
        <v>251</v>
      </c>
    </row>
    <row r="257" spans="1:8" s="5" customFormat="1" x14ac:dyDescent="0.35">
      <c r="A257" s="12">
        <v>251</v>
      </c>
      <c r="B257" s="52"/>
      <c r="C257" s="68"/>
      <c r="D257" s="78"/>
      <c r="E257" s="79"/>
      <c r="F257" s="211">
        <f t="shared" si="6"/>
        <v>0</v>
      </c>
      <c r="G257" s="53"/>
      <c r="H257" s="212">
        <v>252</v>
      </c>
    </row>
    <row r="258" spans="1:8" s="5" customFormat="1" x14ac:dyDescent="0.35">
      <c r="A258" s="12">
        <v>252</v>
      </c>
      <c r="B258" s="52"/>
      <c r="C258" s="68"/>
      <c r="D258" s="78"/>
      <c r="E258" s="79"/>
      <c r="F258" s="211">
        <f t="shared" si="6"/>
        <v>0</v>
      </c>
      <c r="G258" s="53"/>
      <c r="H258" s="212">
        <v>253</v>
      </c>
    </row>
    <row r="259" spans="1:8" s="5" customFormat="1" x14ac:dyDescent="0.35">
      <c r="A259" s="12">
        <v>253</v>
      </c>
      <c r="B259" s="52"/>
      <c r="C259" s="68"/>
      <c r="D259" s="78"/>
      <c r="E259" s="79"/>
      <c r="F259" s="211">
        <f t="shared" si="6"/>
        <v>0</v>
      </c>
      <c r="G259" s="53"/>
      <c r="H259" s="212">
        <v>254</v>
      </c>
    </row>
    <row r="260" spans="1:8" s="5" customFormat="1" x14ac:dyDescent="0.35">
      <c r="A260" s="12">
        <v>254</v>
      </c>
      <c r="B260" s="52"/>
      <c r="C260" s="68"/>
      <c r="D260" s="78"/>
      <c r="E260" s="79"/>
      <c r="F260" s="211">
        <f t="shared" si="6"/>
        <v>0</v>
      </c>
      <c r="G260" s="53"/>
      <c r="H260" s="212">
        <v>255</v>
      </c>
    </row>
    <row r="261" spans="1:8" s="5" customFormat="1" x14ac:dyDescent="0.35">
      <c r="A261" s="12">
        <v>255</v>
      </c>
      <c r="B261" s="52"/>
      <c r="C261" s="68"/>
      <c r="D261" s="78"/>
      <c r="E261" s="79"/>
      <c r="F261" s="211">
        <f t="shared" si="6"/>
        <v>0</v>
      </c>
      <c r="G261" s="53"/>
      <c r="H261" s="212">
        <v>256</v>
      </c>
    </row>
    <row r="262" spans="1:8" s="5" customFormat="1" x14ac:dyDescent="0.35">
      <c r="A262" s="12">
        <v>256</v>
      </c>
      <c r="B262" s="52"/>
      <c r="C262" s="68"/>
      <c r="D262" s="78"/>
      <c r="E262" s="79"/>
      <c r="F262" s="211">
        <f t="shared" si="6"/>
        <v>0</v>
      </c>
      <c r="G262" s="53"/>
      <c r="H262" s="212">
        <v>257</v>
      </c>
    </row>
    <row r="263" spans="1:8" s="5" customFormat="1" x14ac:dyDescent="0.35">
      <c r="A263" s="12">
        <v>257</v>
      </c>
      <c r="B263" s="52"/>
      <c r="C263" s="68"/>
      <c r="D263" s="78"/>
      <c r="E263" s="79"/>
      <c r="F263" s="211">
        <f t="shared" si="6"/>
        <v>0</v>
      </c>
      <c r="G263" s="53"/>
      <c r="H263" s="212">
        <v>258</v>
      </c>
    </row>
    <row r="264" spans="1:8" s="5" customFormat="1" x14ac:dyDescent="0.35">
      <c r="A264" s="12">
        <v>258</v>
      </c>
      <c r="B264" s="52"/>
      <c r="C264" s="68"/>
      <c r="D264" s="78"/>
      <c r="E264" s="79"/>
      <c r="F264" s="211">
        <f t="shared" si="6"/>
        <v>0</v>
      </c>
      <c r="G264" s="53"/>
      <c r="H264" s="212">
        <v>259</v>
      </c>
    </row>
    <row r="265" spans="1:8" s="5" customFormat="1" x14ac:dyDescent="0.35">
      <c r="A265" s="12">
        <v>259</v>
      </c>
      <c r="B265" s="52"/>
      <c r="C265" s="68"/>
      <c r="D265" s="78"/>
      <c r="E265" s="79"/>
      <c r="F265" s="211">
        <f t="shared" si="6"/>
        <v>0</v>
      </c>
      <c r="G265" s="53"/>
      <c r="H265" s="212">
        <v>260</v>
      </c>
    </row>
    <row r="266" spans="1:8" s="5" customFormat="1" x14ac:dyDescent="0.35">
      <c r="A266" s="12">
        <v>260</v>
      </c>
      <c r="B266" s="52"/>
      <c r="C266" s="68"/>
      <c r="D266" s="78"/>
      <c r="E266" s="79"/>
      <c r="F266" s="211">
        <f t="shared" si="6"/>
        <v>0</v>
      </c>
      <c r="G266" s="53"/>
      <c r="H266" s="212">
        <v>261</v>
      </c>
    </row>
    <row r="267" spans="1:8" s="5" customFormat="1" x14ac:dyDescent="0.35">
      <c r="A267" s="12">
        <v>261</v>
      </c>
      <c r="B267" s="52"/>
      <c r="C267" s="68"/>
      <c r="D267" s="78"/>
      <c r="E267" s="79"/>
      <c r="F267" s="211">
        <f t="shared" si="6"/>
        <v>0</v>
      </c>
      <c r="G267" s="53"/>
      <c r="H267" s="212">
        <v>262</v>
      </c>
    </row>
    <row r="268" spans="1:8" s="5" customFormat="1" x14ac:dyDescent="0.35">
      <c r="A268" s="12">
        <v>262</v>
      </c>
      <c r="B268" s="52"/>
      <c r="C268" s="68"/>
      <c r="D268" s="78"/>
      <c r="E268" s="79"/>
      <c r="F268" s="211">
        <f t="shared" si="6"/>
        <v>0</v>
      </c>
      <c r="G268" s="53"/>
      <c r="H268" s="212">
        <v>263</v>
      </c>
    </row>
    <row r="269" spans="1:8" s="5" customFormat="1" x14ac:dyDescent="0.35">
      <c r="A269" s="12">
        <v>263</v>
      </c>
      <c r="B269" s="52"/>
      <c r="C269" s="68"/>
      <c r="D269" s="78"/>
      <c r="E269" s="79"/>
      <c r="F269" s="211">
        <f t="shared" si="6"/>
        <v>0</v>
      </c>
      <c r="G269" s="53"/>
      <c r="H269" s="212">
        <v>264</v>
      </c>
    </row>
    <row r="270" spans="1:8" s="5" customFormat="1" x14ac:dyDescent="0.35">
      <c r="A270" s="12">
        <v>264</v>
      </c>
      <c r="B270" s="52"/>
      <c r="C270" s="68"/>
      <c r="D270" s="78"/>
      <c r="E270" s="79"/>
      <c r="F270" s="211">
        <f t="shared" si="6"/>
        <v>0</v>
      </c>
      <c r="G270" s="53"/>
      <c r="H270" s="212">
        <v>265</v>
      </c>
    </row>
    <row r="271" spans="1:8" s="5" customFormat="1" x14ac:dyDescent="0.35">
      <c r="A271" s="12">
        <v>265</v>
      </c>
      <c r="B271" s="52"/>
      <c r="C271" s="68"/>
      <c r="D271" s="78"/>
      <c r="E271" s="79"/>
      <c r="F271" s="211">
        <f t="shared" si="6"/>
        <v>0</v>
      </c>
      <c r="G271" s="53"/>
      <c r="H271" s="212">
        <v>266</v>
      </c>
    </row>
    <row r="272" spans="1:8" s="5" customFormat="1" x14ac:dyDescent="0.35">
      <c r="A272" s="12">
        <v>266</v>
      </c>
      <c r="B272" s="52"/>
      <c r="C272" s="68"/>
      <c r="D272" s="78"/>
      <c r="E272" s="79"/>
      <c r="F272" s="211">
        <f t="shared" si="6"/>
        <v>0</v>
      </c>
      <c r="G272" s="53"/>
      <c r="H272" s="212">
        <v>267</v>
      </c>
    </row>
    <row r="273" spans="1:8" s="5" customFormat="1" x14ac:dyDescent="0.35">
      <c r="A273" s="12">
        <v>267</v>
      </c>
      <c r="B273" s="52"/>
      <c r="C273" s="68"/>
      <c r="D273" s="78"/>
      <c r="E273" s="79"/>
      <c r="F273" s="211">
        <f t="shared" si="6"/>
        <v>0</v>
      </c>
      <c r="G273" s="53"/>
      <c r="H273" s="212">
        <v>268</v>
      </c>
    </row>
    <row r="274" spans="1:8" s="5" customFormat="1" x14ac:dyDescent="0.35">
      <c r="A274" s="12">
        <v>268</v>
      </c>
      <c r="B274" s="52"/>
      <c r="C274" s="68"/>
      <c r="D274" s="78"/>
      <c r="E274" s="79"/>
      <c r="F274" s="211">
        <f t="shared" si="6"/>
        <v>0</v>
      </c>
      <c r="G274" s="53"/>
      <c r="H274" s="212">
        <v>269</v>
      </c>
    </row>
    <row r="275" spans="1:8" s="5" customFormat="1" x14ac:dyDescent="0.35">
      <c r="A275" s="12">
        <v>269</v>
      </c>
      <c r="B275" s="52"/>
      <c r="C275" s="68"/>
      <c r="D275" s="78"/>
      <c r="E275" s="79"/>
      <c r="F275" s="211">
        <f t="shared" si="6"/>
        <v>0</v>
      </c>
      <c r="G275" s="53"/>
      <c r="H275" s="212">
        <v>270</v>
      </c>
    </row>
    <row r="276" spans="1:8" s="5" customFormat="1" x14ac:dyDescent="0.35">
      <c r="A276" s="12">
        <v>270</v>
      </c>
      <c r="B276" s="52"/>
      <c r="C276" s="68"/>
      <c r="D276" s="78"/>
      <c r="E276" s="79"/>
      <c r="F276" s="211">
        <f t="shared" si="6"/>
        <v>0</v>
      </c>
      <c r="G276" s="53"/>
      <c r="H276" s="212">
        <v>271</v>
      </c>
    </row>
    <row r="277" spans="1:8" s="5" customFormat="1" x14ac:dyDescent="0.35">
      <c r="A277" s="12">
        <v>271</v>
      </c>
      <c r="B277" s="52"/>
      <c r="C277" s="68"/>
      <c r="D277" s="78"/>
      <c r="E277" s="79"/>
      <c r="F277" s="211">
        <f t="shared" si="6"/>
        <v>0</v>
      </c>
      <c r="G277" s="53"/>
      <c r="H277" s="212">
        <v>272</v>
      </c>
    </row>
    <row r="278" spans="1:8" s="5" customFormat="1" x14ac:dyDescent="0.35">
      <c r="A278" s="12">
        <v>272</v>
      </c>
      <c r="B278" s="52"/>
      <c r="C278" s="68"/>
      <c r="D278" s="78"/>
      <c r="E278" s="79"/>
      <c r="F278" s="211">
        <f t="shared" si="6"/>
        <v>0</v>
      </c>
      <c r="G278" s="53"/>
      <c r="H278" s="212">
        <v>273</v>
      </c>
    </row>
    <row r="279" spans="1:8" s="5" customFormat="1" x14ac:dyDescent="0.35">
      <c r="A279" s="12">
        <v>273</v>
      </c>
      <c r="B279" s="52"/>
      <c r="C279" s="68"/>
      <c r="D279" s="78"/>
      <c r="E279" s="79"/>
      <c r="F279" s="211">
        <f t="shared" si="6"/>
        <v>0</v>
      </c>
      <c r="G279" s="53"/>
      <c r="H279" s="212">
        <v>274</v>
      </c>
    </row>
    <row r="280" spans="1:8" s="5" customFormat="1" x14ac:dyDescent="0.35">
      <c r="A280" s="12">
        <v>274</v>
      </c>
      <c r="B280" s="52"/>
      <c r="C280" s="68"/>
      <c r="D280" s="78"/>
      <c r="E280" s="79"/>
      <c r="F280" s="211">
        <f t="shared" si="6"/>
        <v>0</v>
      </c>
      <c r="G280" s="53"/>
      <c r="H280" s="212">
        <v>275</v>
      </c>
    </row>
    <row r="281" spans="1:8" s="5" customFormat="1" x14ac:dyDescent="0.35">
      <c r="A281" s="12">
        <v>275</v>
      </c>
      <c r="B281" s="52"/>
      <c r="C281" s="68"/>
      <c r="D281" s="78"/>
      <c r="E281" s="79"/>
      <c r="F281" s="211">
        <f t="shared" si="6"/>
        <v>0</v>
      </c>
      <c r="G281" s="53"/>
      <c r="H281" s="212">
        <v>276</v>
      </c>
    </row>
    <row r="282" spans="1:8" s="5" customFormat="1" x14ac:dyDescent="0.35">
      <c r="A282" s="12">
        <v>276</v>
      </c>
      <c r="B282" s="52"/>
      <c r="C282" s="68"/>
      <c r="D282" s="78"/>
      <c r="E282" s="79"/>
      <c r="F282" s="211">
        <f t="shared" si="6"/>
        <v>0</v>
      </c>
      <c r="G282" s="53"/>
      <c r="H282" s="212">
        <v>277</v>
      </c>
    </row>
    <row r="283" spans="1:8" s="5" customFormat="1" x14ac:dyDescent="0.35">
      <c r="A283" s="12">
        <v>277</v>
      </c>
      <c r="B283" s="52"/>
      <c r="C283" s="68"/>
      <c r="D283" s="78"/>
      <c r="E283" s="79"/>
      <c r="F283" s="211">
        <f t="shared" si="6"/>
        <v>0</v>
      </c>
      <c r="G283" s="53"/>
      <c r="H283" s="212">
        <v>278</v>
      </c>
    </row>
    <row r="284" spans="1:8" s="5" customFormat="1" x14ac:dyDescent="0.35">
      <c r="A284" s="12">
        <v>278</v>
      </c>
      <c r="B284" s="52"/>
      <c r="C284" s="68"/>
      <c r="D284" s="78"/>
      <c r="E284" s="79"/>
      <c r="F284" s="211">
        <f t="shared" si="6"/>
        <v>0</v>
      </c>
      <c r="G284" s="53"/>
      <c r="H284" s="212">
        <v>279</v>
      </c>
    </row>
    <row r="285" spans="1:8" s="5" customFormat="1" x14ac:dyDescent="0.35">
      <c r="A285" s="12">
        <v>279</v>
      </c>
      <c r="B285" s="52"/>
      <c r="C285" s="68"/>
      <c r="D285" s="78"/>
      <c r="E285" s="79"/>
      <c r="F285" s="211">
        <f t="shared" si="6"/>
        <v>0</v>
      </c>
      <c r="G285" s="53"/>
      <c r="H285" s="212">
        <v>280</v>
      </c>
    </row>
    <row r="286" spans="1:8" s="5" customFormat="1" x14ac:dyDescent="0.35">
      <c r="A286" s="12">
        <v>280</v>
      </c>
      <c r="B286" s="52"/>
      <c r="C286" s="68"/>
      <c r="D286" s="78"/>
      <c r="E286" s="79"/>
      <c r="F286" s="211">
        <f t="shared" si="6"/>
        <v>0</v>
      </c>
      <c r="G286" s="53"/>
      <c r="H286" s="212">
        <v>281</v>
      </c>
    </row>
    <row r="287" spans="1:8" s="5" customFormat="1" x14ac:dyDescent="0.35">
      <c r="A287" s="12">
        <v>281</v>
      </c>
      <c r="B287" s="52"/>
      <c r="C287" s="68"/>
      <c r="D287" s="78"/>
      <c r="E287" s="79"/>
      <c r="F287" s="211">
        <f t="shared" si="6"/>
        <v>0</v>
      </c>
      <c r="G287" s="53"/>
      <c r="H287" s="212">
        <v>282</v>
      </c>
    </row>
    <row r="288" spans="1:8" s="5" customFormat="1" x14ac:dyDescent="0.35">
      <c r="A288" s="12">
        <v>282</v>
      </c>
      <c r="B288" s="52"/>
      <c r="C288" s="68"/>
      <c r="D288" s="78"/>
      <c r="E288" s="79"/>
      <c r="F288" s="211">
        <f t="shared" si="6"/>
        <v>0</v>
      </c>
      <c r="G288" s="53"/>
      <c r="H288" s="212">
        <v>283</v>
      </c>
    </row>
    <row r="289" spans="1:8" s="5" customFormat="1" x14ac:dyDescent="0.35">
      <c r="A289" s="12">
        <v>283</v>
      </c>
      <c r="B289" s="52"/>
      <c r="C289" s="68"/>
      <c r="D289" s="78"/>
      <c r="E289" s="79"/>
      <c r="F289" s="211">
        <f t="shared" si="6"/>
        <v>0</v>
      </c>
      <c r="G289" s="53"/>
      <c r="H289" s="212">
        <v>284</v>
      </c>
    </row>
    <row r="290" spans="1:8" s="5" customFormat="1" x14ac:dyDescent="0.35">
      <c r="A290" s="12">
        <v>284</v>
      </c>
      <c r="B290" s="52"/>
      <c r="C290" s="68"/>
      <c r="D290" s="78"/>
      <c r="E290" s="79"/>
      <c r="F290" s="211">
        <f t="shared" si="6"/>
        <v>0</v>
      </c>
      <c r="G290" s="53"/>
      <c r="H290" s="212">
        <v>285</v>
      </c>
    </row>
    <row r="291" spans="1:8" s="5" customFormat="1" x14ac:dyDescent="0.35">
      <c r="A291" s="12">
        <v>285</v>
      </c>
      <c r="B291" s="52"/>
      <c r="C291" s="68"/>
      <c r="D291" s="78"/>
      <c r="E291" s="79"/>
      <c r="F291" s="211">
        <f t="shared" si="6"/>
        <v>0</v>
      </c>
      <c r="G291" s="53"/>
      <c r="H291" s="212">
        <v>286</v>
      </c>
    </row>
    <row r="292" spans="1:8" s="5" customFormat="1" x14ac:dyDescent="0.35">
      <c r="A292" s="12">
        <v>286</v>
      </c>
      <c r="B292" s="52"/>
      <c r="C292" s="68"/>
      <c r="D292" s="78"/>
      <c r="E292" s="79"/>
      <c r="F292" s="211">
        <f t="shared" si="6"/>
        <v>0</v>
      </c>
      <c r="G292" s="53"/>
      <c r="H292" s="212">
        <v>287</v>
      </c>
    </row>
    <row r="293" spans="1:8" s="5" customFormat="1" x14ac:dyDescent="0.35">
      <c r="A293" s="12">
        <v>287</v>
      </c>
      <c r="B293" s="52"/>
      <c r="C293" s="68"/>
      <c r="D293" s="78"/>
      <c r="E293" s="79"/>
      <c r="F293" s="211">
        <f t="shared" si="6"/>
        <v>0</v>
      </c>
      <c r="G293" s="53"/>
      <c r="H293" s="212">
        <v>288</v>
      </c>
    </row>
    <row r="294" spans="1:8" s="5" customFormat="1" x14ac:dyDescent="0.35">
      <c r="A294" s="12">
        <v>288</v>
      </c>
      <c r="B294" s="52"/>
      <c r="C294" s="68"/>
      <c r="D294" s="78"/>
      <c r="E294" s="79"/>
      <c r="F294" s="211">
        <f t="shared" si="6"/>
        <v>0</v>
      </c>
      <c r="G294" s="53"/>
      <c r="H294" s="212">
        <v>289</v>
      </c>
    </row>
    <row r="295" spans="1:8" s="5" customFormat="1" x14ac:dyDescent="0.35">
      <c r="A295" s="12">
        <v>289</v>
      </c>
      <c r="B295" s="52"/>
      <c r="C295" s="68"/>
      <c r="D295" s="78"/>
      <c r="E295" s="79"/>
      <c r="F295" s="211">
        <f t="shared" si="6"/>
        <v>0</v>
      </c>
      <c r="G295" s="53"/>
      <c r="H295" s="212">
        <v>290</v>
      </c>
    </row>
    <row r="296" spans="1:8" s="5" customFormat="1" x14ac:dyDescent="0.35">
      <c r="A296" s="12">
        <v>290</v>
      </c>
      <c r="B296" s="52"/>
      <c r="C296" s="68"/>
      <c r="D296" s="78"/>
      <c r="E296" s="79"/>
      <c r="F296" s="211">
        <f t="shared" si="6"/>
        <v>0</v>
      </c>
      <c r="G296" s="53"/>
      <c r="H296" s="212">
        <v>291</v>
      </c>
    </row>
    <row r="297" spans="1:8" s="5" customFormat="1" x14ac:dyDescent="0.35">
      <c r="A297" s="12">
        <v>291</v>
      </c>
      <c r="B297" s="52"/>
      <c r="C297" s="68"/>
      <c r="D297" s="78"/>
      <c r="E297" s="79"/>
      <c r="F297" s="211">
        <f t="shared" si="6"/>
        <v>0</v>
      </c>
      <c r="G297" s="53"/>
      <c r="H297" s="212">
        <v>292</v>
      </c>
    </row>
    <row r="298" spans="1:8" s="5" customFormat="1" x14ac:dyDescent="0.35">
      <c r="A298" s="12">
        <v>292</v>
      </c>
      <c r="B298" s="52"/>
      <c r="C298" s="68"/>
      <c r="D298" s="78"/>
      <c r="E298" s="79"/>
      <c r="F298" s="211">
        <f t="shared" si="6"/>
        <v>0</v>
      </c>
      <c r="G298" s="53"/>
      <c r="H298" s="212">
        <v>293</v>
      </c>
    </row>
    <row r="299" spans="1:8" s="5" customFormat="1" x14ac:dyDescent="0.35">
      <c r="A299" s="12">
        <v>293</v>
      </c>
      <c r="B299" s="52"/>
      <c r="C299" s="68"/>
      <c r="D299" s="78"/>
      <c r="E299" s="79"/>
      <c r="F299" s="211">
        <f t="shared" si="6"/>
        <v>0</v>
      </c>
      <c r="G299" s="53"/>
      <c r="H299" s="212">
        <v>294</v>
      </c>
    </row>
    <row r="300" spans="1:8" s="5" customFormat="1" x14ac:dyDescent="0.35">
      <c r="A300" s="12">
        <v>294</v>
      </c>
      <c r="B300" s="52"/>
      <c r="C300" s="68"/>
      <c r="D300" s="78"/>
      <c r="E300" s="79"/>
      <c r="F300" s="211">
        <f t="shared" si="6"/>
        <v>0</v>
      </c>
      <c r="G300" s="53"/>
      <c r="H300" s="212">
        <v>295</v>
      </c>
    </row>
    <row r="301" spans="1:8" s="5" customFormat="1" x14ac:dyDescent="0.35">
      <c r="A301" s="12">
        <v>295</v>
      </c>
      <c r="B301" s="52"/>
      <c r="C301" s="68"/>
      <c r="D301" s="78"/>
      <c r="E301" s="79"/>
      <c r="F301" s="211">
        <f t="shared" si="6"/>
        <v>0</v>
      </c>
      <c r="G301" s="53"/>
      <c r="H301" s="212">
        <v>296</v>
      </c>
    </row>
    <row r="302" spans="1:8" s="5" customFormat="1" x14ac:dyDescent="0.35">
      <c r="A302" s="12">
        <v>296</v>
      </c>
      <c r="B302" s="52"/>
      <c r="C302" s="68"/>
      <c r="D302" s="78"/>
      <c r="E302" s="79"/>
      <c r="F302" s="211">
        <f t="shared" si="6"/>
        <v>0</v>
      </c>
      <c r="G302" s="53"/>
      <c r="H302" s="212">
        <v>297</v>
      </c>
    </row>
    <row r="303" spans="1:8" s="5" customFormat="1" x14ac:dyDescent="0.35">
      <c r="A303" s="12">
        <v>297</v>
      </c>
      <c r="B303" s="52"/>
      <c r="C303" s="68"/>
      <c r="D303" s="78"/>
      <c r="E303" s="79"/>
      <c r="F303" s="211">
        <f t="shared" ref="F303:F366" si="7">D303-(D303*E303)</f>
        <v>0</v>
      </c>
      <c r="G303" s="53"/>
      <c r="H303" s="212">
        <v>298</v>
      </c>
    </row>
    <row r="304" spans="1:8" s="5" customFormat="1" x14ac:dyDescent="0.35">
      <c r="A304" s="12">
        <v>298</v>
      </c>
      <c r="B304" s="52"/>
      <c r="C304" s="68"/>
      <c r="D304" s="78"/>
      <c r="E304" s="79"/>
      <c r="F304" s="211">
        <f t="shared" si="7"/>
        <v>0</v>
      </c>
      <c r="G304" s="53"/>
      <c r="H304" s="212">
        <v>299</v>
      </c>
    </row>
    <row r="305" spans="1:8" s="5" customFormat="1" x14ac:dyDescent="0.35">
      <c r="A305" s="12">
        <v>299</v>
      </c>
      <c r="B305" s="52"/>
      <c r="C305" s="68"/>
      <c r="D305" s="78"/>
      <c r="E305" s="79"/>
      <c r="F305" s="211">
        <f t="shared" si="7"/>
        <v>0</v>
      </c>
      <c r="G305" s="53"/>
      <c r="H305" s="212">
        <v>300</v>
      </c>
    </row>
    <row r="306" spans="1:8" s="5" customFormat="1" x14ac:dyDescent="0.35">
      <c r="A306" s="12">
        <v>300</v>
      </c>
      <c r="B306" s="52"/>
      <c r="C306" s="68"/>
      <c r="D306" s="78"/>
      <c r="E306" s="79"/>
      <c r="F306" s="211">
        <f t="shared" si="7"/>
        <v>0</v>
      </c>
      <c r="G306" s="53"/>
      <c r="H306" s="212">
        <v>301</v>
      </c>
    </row>
    <row r="307" spans="1:8" s="5" customFormat="1" x14ac:dyDescent="0.35">
      <c r="A307" s="12">
        <v>301</v>
      </c>
      <c r="B307" s="52"/>
      <c r="C307" s="68"/>
      <c r="D307" s="78"/>
      <c r="E307" s="79"/>
      <c r="F307" s="211">
        <f t="shared" si="7"/>
        <v>0</v>
      </c>
      <c r="G307" s="53"/>
      <c r="H307" s="212">
        <v>302</v>
      </c>
    </row>
    <row r="308" spans="1:8" s="5" customFormat="1" x14ac:dyDescent="0.35">
      <c r="A308" s="12">
        <v>302</v>
      </c>
      <c r="B308" s="52"/>
      <c r="C308" s="68"/>
      <c r="D308" s="78"/>
      <c r="E308" s="79"/>
      <c r="F308" s="211">
        <f t="shared" si="7"/>
        <v>0</v>
      </c>
      <c r="G308" s="53"/>
      <c r="H308" s="212">
        <v>303</v>
      </c>
    </row>
    <row r="309" spans="1:8" s="5" customFormat="1" x14ac:dyDescent="0.35">
      <c r="A309" s="12">
        <v>303</v>
      </c>
      <c r="B309" s="52"/>
      <c r="C309" s="68"/>
      <c r="D309" s="78"/>
      <c r="E309" s="79"/>
      <c r="F309" s="211">
        <f t="shared" si="7"/>
        <v>0</v>
      </c>
      <c r="G309" s="53"/>
      <c r="H309" s="212">
        <v>304</v>
      </c>
    </row>
    <row r="310" spans="1:8" s="5" customFormat="1" x14ac:dyDescent="0.35">
      <c r="A310" s="12">
        <v>304</v>
      </c>
      <c r="B310" s="52"/>
      <c r="C310" s="68"/>
      <c r="D310" s="78"/>
      <c r="E310" s="79"/>
      <c r="F310" s="211">
        <f t="shared" si="7"/>
        <v>0</v>
      </c>
      <c r="G310" s="53"/>
      <c r="H310" s="212">
        <v>305</v>
      </c>
    </row>
    <row r="311" spans="1:8" s="5" customFormat="1" x14ac:dyDescent="0.35">
      <c r="A311" s="12">
        <v>305</v>
      </c>
      <c r="B311" s="52"/>
      <c r="C311" s="68"/>
      <c r="D311" s="78"/>
      <c r="E311" s="79"/>
      <c r="F311" s="211">
        <f t="shared" si="7"/>
        <v>0</v>
      </c>
      <c r="G311" s="53"/>
      <c r="H311" s="212">
        <v>306</v>
      </c>
    </row>
    <row r="312" spans="1:8" s="5" customFormat="1" x14ac:dyDescent="0.35">
      <c r="A312" s="12">
        <v>306</v>
      </c>
      <c r="B312" s="52"/>
      <c r="C312" s="68"/>
      <c r="D312" s="78"/>
      <c r="E312" s="79"/>
      <c r="F312" s="211">
        <f t="shared" si="7"/>
        <v>0</v>
      </c>
      <c r="G312" s="53"/>
      <c r="H312" s="212">
        <v>307</v>
      </c>
    </row>
    <row r="313" spans="1:8" s="5" customFormat="1" x14ac:dyDescent="0.35">
      <c r="A313" s="12">
        <v>307</v>
      </c>
      <c r="B313" s="52"/>
      <c r="C313" s="68"/>
      <c r="D313" s="78"/>
      <c r="E313" s="79"/>
      <c r="F313" s="211">
        <f t="shared" si="7"/>
        <v>0</v>
      </c>
      <c r="G313" s="53"/>
      <c r="H313" s="212">
        <v>308</v>
      </c>
    </row>
    <row r="314" spans="1:8" s="5" customFormat="1" x14ac:dyDescent="0.35">
      <c r="A314" s="12">
        <v>308</v>
      </c>
      <c r="B314" s="52"/>
      <c r="C314" s="68"/>
      <c r="D314" s="78"/>
      <c r="E314" s="79"/>
      <c r="F314" s="211">
        <f t="shared" si="7"/>
        <v>0</v>
      </c>
      <c r="G314" s="53"/>
      <c r="H314" s="212">
        <v>309</v>
      </c>
    </row>
    <row r="315" spans="1:8" s="5" customFormat="1" x14ac:dyDescent="0.35">
      <c r="A315" s="12">
        <v>309</v>
      </c>
      <c r="B315" s="52"/>
      <c r="C315" s="68"/>
      <c r="D315" s="78"/>
      <c r="E315" s="79"/>
      <c r="F315" s="211">
        <f t="shared" si="7"/>
        <v>0</v>
      </c>
      <c r="G315" s="53"/>
      <c r="H315" s="212">
        <v>310</v>
      </c>
    </row>
    <row r="316" spans="1:8" s="5" customFormat="1" x14ac:dyDescent="0.35">
      <c r="A316" s="12">
        <v>310</v>
      </c>
      <c r="B316" s="52"/>
      <c r="C316" s="68"/>
      <c r="D316" s="78"/>
      <c r="E316" s="79"/>
      <c r="F316" s="211">
        <f t="shared" si="7"/>
        <v>0</v>
      </c>
      <c r="G316" s="53"/>
      <c r="H316" s="212">
        <v>311</v>
      </c>
    </row>
    <row r="317" spans="1:8" s="5" customFormat="1" x14ac:dyDescent="0.35">
      <c r="A317" s="12">
        <v>311</v>
      </c>
      <c r="B317" s="52"/>
      <c r="C317" s="68"/>
      <c r="D317" s="78"/>
      <c r="E317" s="79"/>
      <c r="F317" s="211">
        <f t="shared" si="7"/>
        <v>0</v>
      </c>
      <c r="G317" s="53"/>
      <c r="H317" s="212">
        <v>312</v>
      </c>
    </row>
    <row r="318" spans="1:8" s="5" customFormat="1" x14ac:dyDescent="0.35">
      <c r="A318" s="12">
        <v>312</v>
      </c>
      <c r="B318" s="52"/>
      <c r="C318" s="68"/>
      <c r="D318" s="78"/>
      <c r="E318" s="79"/>
      <c r="F318" s="211">
        <f t="shared" si="7"/>
        <v>0</v>
      </c>
      <c r="G318" s="53"/>
      <c r="H318" s="212">
        <v>313</v>
      </c>
    </row>
    <row r="319" spans="1:8" s="5" customFormat="1" x14ac:dyDescent="0.35">
      <c r="A319" s="12">
        <v>313</v>
      </c>
      <c r="B319" s="52"/>
      <c r="C319" s="68"/>
      <c r="D319" s="78"/>
      <c r="E319" s="79"/>
      <c r="F319" s="211">
        <f t="shared" si="7"/>
        <v>0</v>
      </c>
      <c r="G319" s="53"/>
      <c r="H319" s="212">
        <v>314</v>
      </c>
    </row>
    <row r="320" spans="1:8" s="5" customFormat="1" x14ac:dyDescent="0.35">
      <c r="A320" s="12">
        <v>314</v>
      </c>
      <c r="B320" s="52"/>
      <c r="C320" s="68"/>
      <c r="D320" s="78"/>
      <c r="E320" s="79"/>
      <c r="F320" s="211">
        <f t="shared" si="7"/>
        <v>0</v>
      </c>
      <c r="G320" s="53"/>
      <c r="H320" s="212">
        <v>315</v>
      </c>
    </row>
    <row r="321" spans="1:8" s="5" customFormat="1" x14ac:dyDescent="0.35">
      <c r="A321" s="12">
        <v>315</v>
      </c>
      <c r="B321" s="52"/>
      <c r="C321" s="68"/>
      <c r="D321" s="78"/>
      <c r="E321" s="79"/>
      <c r="F321" s="211">
        <f t="shared" si="7"/>
        <v>0</v>
      </c>
      <c r="G321" s="53"/>
      <c r="H321" s="212">
        <v>316</v>
      </c>
    </row>
    <row r="322" spans="1:8" s="5" customFormat="1" x14ac:dyDescent="0.35">
      <c r="A322" s="12">
        <v>316</v>
      </c>
      <c r="B322" s="52"/>
      <c r="C322" s="68"/>
      <c r="D322" s="78"/>
      <c r="E322" s="79"/>
      <c r="F322" s="211">
        <f t="shared" si="7"/>
        <v>0</v>
      </c>
      <c r="G322" s="53"/>
      <c r="H322" s="212">
        <v>317</v>
      </c>
    </row>
    <row r="323" spans="1:8" s="5" customFormat="1" x14ac:dyDescent="0.35">
      <c r="A323" s="12">
        <v>317</v>
      </c>
      <c r="B323" s="52"/>
      <c r="C323" s="68"/>
      <c r="D323" s="78"/>
      <c r="E323" s="79"/>
      <c r="F323" s="211">
        <f t="shared" si="7"/>
        <v>0</v>
      </c>
      <c r="G323" s="53"/>
      <c r="H323" s="212">
        <v>318</v>
      </c>
    </row>
    <row r="324" spans="1:8" s="5" customFormat="1" x14ac:dyDescent="0.35">
      <c r="A324" s="12">
        <v>318</v>
      </c>
      <c r="B324" s="52"/>
      <c r="C324" s="68"/>
      <c r="D324" s="78"/>
      <c r="E324" s="79"/>
      <c r="F324" s="211">
        <f t="shared" si="7"/>
        <v>0</v>
      </c>
      <c r="G324" s="53"/>
      <c r="H324" s="212">
        <v>319</v>
      </c>
    </row>
    <row r="325" spans="1:8" s="5" customFormat="1" x14ac:dyDescent="0.35">
      <c r="A325" s="12">
        <v>319</v>
      </c>
      <c r="B325" s="52"/>
      <c r="C325" s="68"/>
      <c r="D325" s="78"/>
      <c r="E325" s="79"/>
      <c r="F325" s="211">
        <f t="shared" si="7"/>
        <v>0</v>
      </c>
      <c r="G325" s="53"/>
      <c r="H325" s="212">
        <v>320</v>
      </c>
    </row>
    <row r="326" spans="1:8" s="5" customFormat="1" x14ac:dyDescent="0.35">
      <c r="A326" s="12">
        <v>320</v>
      </c>
      <c r="B326" s="52"/>
      <c r="C326" s="68"/>
      <c r="D326" s="78"/>
      <c r="E326" s="79"/>
      <c r="F326" s="211">
        <f t="shared" si="7"/>
        <v>0</v>
      </c>
      <c r="G326" s="53"/>
      <c r="H326" s="212">
        <v>321</v>
      </c>
    </row>
    <row r="327" spans="1:8" s="5" customFormat="1" x14ac:dyDescent="0.35">
      <c r="A327" s="12">
        <v>321</v>
      </c>
      <c r="B327" s="52"/>
      <c r="C327" s="68"/>
      <c r="D327" s="78"/>
      <c r="E327" s="79"/>
      <c r="F327" s="211">
        <f t="shared" si="7"/>
        <v>0</v>
      </c>
      <c r="G327" s="53"/>
      <c r="H327" s="212">
        <v>322</v>
      </c>
    </row>
    <row r="328" spans="1:8" s="5" customFormat="1" x14ac:dyDescent="0.35">
      <c r="A328" s="12">
        <v>322</v>
      </c>
      <c r="B328" s="52"/>
      <c r="C328" s="68"/>
      <c r="D328" s="78"/>
      <c r="E328" s="79"/>
      <c r="F328" s="211">
        <f t="shared" si="7"/>
        <v>0</v>
      </c>
      <c r="G328" s="53"/>
      <c r="H328" s="212">
        <v>323</v>
      </c>
    </row>
    <row r="329" spans="1:8" s="5" customFormat="1" x14ac:dyDescent="0.35">
      <c r="A329" s="12">
        <v>323</v>
      </c>
      <c r="B329" s="52"/>
      <c r="C329" s="68"/>
      <c r="D329" s="78"/>
      <c r="E329" s="79"/>
      <c r="F329" s="211">
        <f t="shared" si="7"/>
        <v>0</v>
      </c>
      <c r="G329" s="53"/>
      <c r="H329" s="212">
        <v>324</v>
      </c>
    </row>
    <row r="330" spans="1:8" s="5" customFormat="1" x14ac:dyDescent="0.35">
      <c r="A330" s="12">
        <v>324</v>
      </c>
      <c r="B330" s="52"/>
      <c r="C330" s="68"/>
      <c r="D330" s="78"/>
      <c r="E330" s="79"/>
      <c r="F330" s="211">
        <f t="shared" si="7"/>
        <v>0</v>
      </c>
      <c r="G330" s="53"/>
      <c r="H330" s="212">
        <v>325</v>
      </c>
    </row>
    <row r="331" spans="1:8" s="5" customFormat="1" x14ac:dyDescent="0.35">
      <c r="A331" s="12">
        <v>325</v>
      </c>
      <c r="B331" s="52"/>
      <c r="C331" s="68"/>
      <c r="D331" s="78"/>
      <c r="E331" s="79"/>
      <c r="F331" s="211">
        <f t="shared" si="7"/>
        <v>0</v>
      </c>
      <c r="G331" s="53"/>
      <c r="H331" s="212">
        <v>326</v>
      </c>
    </row>
    <row r="332" spans="1:8" s="5" customFormat="1" x14ac:dyDescent="0.35">
      <c r="A332" s="12">
        <v>326</v>
      </c>
      <c r="B332" s="52"/>
      <c r="C332" s="68"/>
      <c r="D332" s="78"/>
      <c r="E332" s="79"/>
      <c r="F332" s="211">
        <f t="shared" si="7"/>
        <v>0</v>
      </c>
      <c r="G332" s="53"/>
      <c r="H332" s="212">
        <v>327</v>
      </c>
    </row>
    <row r="333" spans="1:8" s="5" customFormat="1" x14ac:dyDescent="0.35">
      <c r="A333" s="12">
        <v>327</v>
      </c>
      <c r="B333" s="52"/>
      <c r="C333" s="68"/>
      <c r="D333" s="78"/>
      <c r="E333" s="79"/>
      <c r="F333" s="211">
        <f t="shared" si="7"/>
        <v>0</v>
      </c>
      <c r="G333" s="53"/>
      <c r="H333" s="212">
        <v>328</v>
      </c>
    </row>
    <row r="334" spans="1:8" s="5" customFormat="1" x14ac:dyDescent="0.35">
      <c r="A334" s="12">
        <v>328</v>
      </c>
      <c r="B334" s="52"/>
      <c r="C334" s="68"/>
      <c r="D334" s="78"/>
      <c r="E334" s="79"/>
      <c r="F334" s="211">
        <f t="shared" si="7"/>
        <v>0</v>
      </c>
      <c r="G334" s="53"/>
      <c r="H334" s="212">
        <v>329</v>
      </c>
    </row>
    <row r="335" spans="1:8" s="5" customFormat="1" x14ac:dyDescent="0.35">
      <c r="A335" s="12">
        <v>329</v>
      </c>
      <c r="B335" s="52"/>
      <c r="C335" s="68"/>
      <c r="D335" s="78"/>
      <c r="E335" s="79"/>
      <c r="F335" s="211">
        <f t="shared" si="7"/>
        <v>0</v>
      </c>
      <c r="G335" s="53"/>
      <c r="H335" s="212">
        <v>330</v>
      </c>
    </row>
    <row r="336" spans="1:8" s="5" customFormat="1" x14ac:dyDescent="0.35">
      <c r="A336" s="12">
        <v>330</v>
      </c>
      <c r="B336" s="52"/>
      <c r="C336" s="68"/>
      <c r="D336" s="78"/>
      <c r="E336" s="79"/>
      <c r="F336" s="211">
        <f t="shared" si="7"/>
        <v>0</v>
      </c>
      <c r="G336" s="53"/>
      <c r="H336" s="212">
        <v>331</v>
      </c>
    </row>
    <row r="337" spans="1:8" s="5" customFormat="1" x14ac:dyDescent="0.35">
      <c r="A337" s="12">
        <v>331</v>
      </c>
      <c r="B337" s="52"/>
      <c r="C337" s="68"/>
      <c r="D337" s="78"/>
      <c r="E337" s="79"/>
      <c r="F337" s="211">
        <f t="shared" si="7"/>
        <v>0</v>
      </c>
      <c r="G337" s="53"/>
      <c r="H337" s="212">
        <v>332</v>
      </c>
    </row>
    <row r="338" spans="1:8" s="5" customFormat="1" x14ac:dyDescent="0.35">
      <c r="A338" s="12">
        <v>332</v>
      </c>
      <c r="B338" s="52"/>
      <c r="C338" s="68"/>
      <c r="D338" s="78"/>
      <c r="E338" s="79"/>
      <c r="F338" s="211">
        <f t="shared" si="7"/>
        <v>0</v>
      </c>
      <c r="G338" s="53"/>
      <c r="H338" s="212">
        <v>333</v>
      </c>
    </row>
    <row r="339" spans="1:8" s="5" customFormat="1" x14ac:dyDescent="0.35">
      <c r="A339" s="12">
        <v>333</v>
      </c>
      <c r="B339" s="52"/>
      <c r="C339" s="68"/>
      <c r="D339" s="78"/>
      <c r="E339" s="79"/>
      <c r="F339" s="211">
        <f t="shared" si="7"/>
        <v>0</v>
      </c>
      <c r="G339" s="53"/>
      <c r="H339" s="212">
        <v>334</v>
      </c>
    </row>
    <row r="340" spans="1:8" s="5" customFormat="1" x14ac:dyDescent="0.35">
      <c r="A340" s="12">
        <v>334</v>
      </c>
      <c r="B340" s="52"/>
      <c r="C340" s="68"/>
      <c r="D340" s="78"/>
      <c r="E340" s="79"/>
      <c r="F340" s="211">
        <f t="shared" si="7"/>
        <v>0</v>
      </c>
      <c r="G340" s="53"/>
      <c r="H340" s="212">
        <v>335</v>
      </c>
    </row>
    <row r="341" spans="1:8" s="5" customFormat="1" x14ac:dyDescent="0.35">
      <c r="A341" s="12">
        <v>335</v>
      </c>
      <c r="B341" s="52"/>
      <c r="C341" s="68"/>
      <c r="D341" s="78"/>
      <c r="E341" s="79"/>
      <c r="F341" s="211">
        <f t="shared" si="7"/>
        <v>0</v>
      </c>
      <c r="G341" s="53"/>
      <c r="H341" s="212">
        <v>336</v>
      </c>
    </row>
    <row r="342" spans="1:8" s="5" customFormat="1" x14ac:dyDescent="0.35">
      <c r="A342" s="12">
        <v>336</v>
      </c>
      <c r="B342" s="52"/>
      <c r="C342" s="68"/>
      <c r="D342" s="78"/>
      <c r="E342" s="79"/>
      <c r="F342" s="211">
        <f t="shared" si="7"/>
        <v>0</v>
      </c>
      <c r="G342" s="53"/>
      <c r="H342" s="212">
        <v>337</v>
      </c>
    </row>
    <row r="343" spans="1:8" s="5" customFormat="1" x14ac:dyDescent="0.35">
      <c r="A343" s="12">
        <v>337</v>
      </c>
      <c r="B343" s="52"/>
      <c r="C343" s="68"/>
      <c r="D343" s="78"/>
      <c r="E343" s="79"/>
      <c r="F343" s="211">
        <f t="shared" si="7"/>
        <v>0</v>
      </c>
      <c r="G343" s="53"/>
      <c r="H343" s="212">
        <v>338</v>
      </c>
    </row>
    <row r="344" spans="1:8" s="5" customFormat="1" x14ac:dyDescent="0.35">
      <c r="A344" s="12">
        <v>338</v>
      </c>
      <c r="B344" s="52"/>
      <c r="C344" s="68"/>
      <c r="D344" s="78"/>
      <c r="E344" s="79"/>
      <c r="F344" s="211">
        <f t="shared" si="7"/>
        <v>0</v>
      </c>
      <c r="G344" s="53"/>
      <c r="H344" s="212">
        <v>339</v>
      </c>
    </row>
    <row r="345" spans="1:8" s="5" customFormat="1" x14ac:dyDescent="0.35">
      <c r="A345" s="12">
        <v>339</v>
      </c>
      <c r="B345" s="52"/>
      <c r="C345" s="68"/>
      <c r="D345" s="78"/>
      <c r="E345" s="79"/>
      <c r="F345" s="211">
        <f t="shared" si="7"/>
        <v>0</v>
      </c>
      <c r="G345" s="53"/>
      <c r="H345" s="212">
        <v>340</v>
      </c>
    </row>
    <row r="346" spans="1:8" s="5" customFormat="1" x14ac:dyDescent="0.35">
      <c r="A346" s="12">
        <v>340</v>
      </c>
      <c r="B346" s="52"/>
      <c r="C346" s="68"/>
      <c r="D346" s="78"/>
      <c r="E346" s="79"/>
      <c r="F346" s="211">
        <f t="shared" si="7"/>
        <v>0</v>
      </c>
      <c r="G346" s="53"/>
      <c r="H346" s="212">
        <v>341</v>
      </c>
    </row>
    <row r="347" spans="1:8" s="5" customFormat="1" x14ac:dyDescent="0.35">
      <c r="A347" s="12">
        <v>341</v>
      </c>
      <c r="B347" s="52"/>
      <c r="C347" s="68"/>
      <c r="D347" s="78"/>
      <c r="E347" s="79"/>
      <c r="F347" s="211">
        <f t="shared" si="7"/>
        <v>0</v>
      </c>
      <c r="G347" s="53"/>
      <c r="H347" s="212">
        <v>342</v>
      </c>
    </row>
    <row r="348" spans="1:8" s="5" customFormat="1" x14ac:dyDescent="0.35">
      <c r="A348" s="12">
        <v>342</v>
      </c>
      <c r="B348" s="52"/>
      <c r="C348" s="68"/>
      <c r="D348" s="78"/>
      <c r="E348" s="79"/>
      <c r="F348" s="211">
        <f t="shared" si="7"/>
        <v>0</v>
      </c>
      <c r="G348" s="53"/>
      <c r="H348" s="212">
        <v>343</v>
      </c>
    </row>
    <row r="349" spans="1:8" s="5" customFormat="1" x14ac:dyDescent="0.35">
      <c r="A349" s="12">
        <v>343</v>
      </c>
      <c r="B349" s="52"/>
      <c r="C349" s="68"/>
      <c r="D349" s="78"/>
      <c r="E349" s="79"/>
      <c r="F349" s="211">
        <f t="shared" si="7"/>
        <v>0</v>
      </c>
      <c r="G349" s="53"/>
      <c r="H349" s="212">
        <v>344</v>
      </c>
    </row>
    <row r="350" spans="1:8" s="5" customFormat="1" x14ac:dyDescent="0.35">
      <c r="A350" s="12">
        <v>344</v>
      </c>
      <c r="B350" s="52"/>
      <c r="C350" s="68"/>
      <c r="D350" s="78"/>
      <c r="E350" s="79"/>
      <c r="F350" s="211">
        <f t="shared" si="7"/>
        <v>0</v>
      </c>
      <c r="G350" s="53"/>
      <c r="H350" s="212">
        <v>345</v>
      </c>
    </row>
    <row r="351" spans="1:8" s="5" customFormat="1" x14ac:dyDescent="0.35">
      <c r="A351" s="12">
        <v>345</v>
      </c>
      <c r="B351" s="52"/>
      <c r="C351" s="68"/>
      <c r="D351" s="78"/>
      <c r="E351" s="79"/>
      <c r="F351" s="211">
        <f t="shared" si="7"/>
        <v>0</v>
      </c>
      <c r="G351" s="53"/>
      <c r="H351" s="212">
        <v>346</v>
      </c>
    </row>
    <row r="352" spans="1:8" s="5" customFormat="1" x14ac:dyDescent="0.35">
      <c r="A352" s="12">
        <v>346</v>
      </c>
      <c r="B352" s="52"/>
      <c r="C352" s="68"/>
      <c r="D352" s="78"/>
      <c r="E352" s="79"/>
      <c r="F352" s="211">
        <f t="shared" si="7"/>
        <v>0</v>
      </c>
      <c r="G352" s="53"/>
      <c r="H352" s="212">
        <v>347</v>
      </c>
    </row>
    <row r="353" spans="1:8" s="5" customFormat="1" x14ac:dyDescent="0.35">
      <c r="A353" s="12">
        <v>347</v>
      </c>
      <c r="B353" s="52"/>
      <c r="C353" s="68"/>
      <c r="D353" s="78"/>
      <c r="E353" s="79"/>
      <c r="F353" s="211">
        <f t="shared" si="7"/>
        <v>0</v>
      </c>
      <c r="G353" s="53"/>
      <c r="H353" s="212">
        <v>348</v>
      </c>
    </row>
    <row r="354" spans="1:8" s="5" customFormat="1" x14ac:dyDescent="0.35">
      <c r="A354" s="12">
        <v>348</v>
      </c>
      <c r="B354" s="52"/>
      <c r="C354" s="68"/>
      <c r="D354" s="78"/>
      <c r="E354" s="79"/>
      <c r="F354" s="211">
        <f t="shared" si="7"/>
        <v>0</v>
      </c>
      <c r="G354" s="53"/>
      <c r="H354" s="212">
        <v>349</v>
      </c>
    </row>
    <row r="355" spans="1:8" s="5" customFormat="1" x14ac:dyDescent="0.35">
      <c r="A355" s="12">
        <v>349</v>
      </c>
      <c r="B355" s="52"/>
      <c r="C355" s="68"/>
      <c r="D355" s="78"/>
      <c r="E355" s="79"/>
      <c r="F355" s="211">
        <f t="shared" si="7"/>
        <v>0</v>
      </c>
      <c r="G355" s="53"/>
      <c r="H355" s="212">
        <v>350</v>
      </c>
    </row>
    <row r="356" spans="1:8" s="5" customFormat="1" x14ac:dyDescent="0.35">
      <c r="A356" s="12">
        <v>350</v>
      </c>
      <c r="B356" s="52"/>
      <c r="C356" s="68"/>
      <c r="D356" s="78"/>
      <c r="E356" s="79"/>
      <c r="F356" s="211">
        <f t="shared" si="7"/>
        <v>0</v>
      </c>
      <c r="G356" s="53"/>
      <c r="H356" s="212">
        <v>351</v>
      </c>
    </row>
    <row r="357" spans="1:8" s="5" customFormat="1" x14ac:dyDescent="0.35">
      <c r="A357" s="12">
        <v>351</v>
      </c>
      <c r="B357" s="52"/>
      <c r="C357" s="68"/>
      <c r="D357" s="78"/>
      <c r="E357" s="79"/>
      <c r="F357" s="211">
        <f t="shared" si="7"/>
        <v>0</v>
      </c>
      <c r="G357" s="53"/>
      <c r="H357" s="212">
        <v>352</v>
      </c>
    </row>
    <row r="358" spans="1:8" s="5" customFormat="1" x14ac:dyDescent="0.35">
      <c r="A358" s="12">
        <v>352</v>
      </c>
      <c r="B358" s="52"/>
      <c r="C358" s="68"/>
      <c r="D358" s="78"/>
      <c r="E358" s="79"/>
      <c r="F358" s="211">
        <f t="shared" si="7"/>
        <v>0</v>
      </c>
      <c r="G358" s="53"/>
      <c r="H358" s="212">
        <v>353</v>
      </c>
    </row>
    <row r="359" spans="1:8" s="5" customFormat="1" x14ac:dyDescent="0.35">
      <c r="A359" s="12">
        <v>353</v>
      </c>
      <c r="B359" s="52"/>
      <c r="C359" s="68"/>
      <c r="D359" s="78"/>
      <c r="E359" s="79"/>
      <c r="F359" s="211">
        <f t="shared" si="7"/>
        <v>0</v>
      </c>
      <c r="G359" s="53"/>
      <c r="H359" s="212">
        <v>354</v>
      </c>
    </row>
    <row r="360" spans="1:8" s="5" customFormat="1" x14ac:dyDescent="0.35">
      <c r="A360" s="12">
        <v>354</v>
      </c>
      <c r="B360" s="52"/>
      <c r="C360" s="68"/>
      <c r="D360" s="78"/>
      <c r="E360" s="79"/>
      <c r="F360" s="211">
        <f t="shared" si="7"/>
        <v>0</v>
      </c>
      <c r="G360" s="53"/>
      <c r="H360" s="212">
        <v>355</v>
      </c>
    </row>
    <row r="361" spans="1:8" s="5" customFormat="1" x14ac:dyDescent="0.35">
      <c r="A361" s="12">
        <v>355</v>
      </c>
      <c r="B361" s="52"/>
      <c r="C361" s="68"/>
      <c r="D361" s="78"/>
      <c r="E361" s="79"/>
      <c r="F361" s="211">
        <f t="shared" si="7"/>
        <v>0</v>
      </c>
      <c r="G361" s="53"/>
      <c r="H361" s="212">
        <v>356</v>
      </c>
    </row>
    <row r="362" spans="1:8" s="5" customFormat="1" x14ac:dyDescent="0.35">
      <c r="A362" s="12">
        <v>356</v>
      </c>
      <c r="B362" s="52"/>
      <c r="C362" s="68"/>
      <c r="D362" s="78"/>
      <c r="E362" s="79"/>
      <c r="F362" s="211">
        <f t="shared" si="7"/>
        <v>0</v>
      </c>
      <c r="G362" s="53"/>
      <c r="H362" s="212">
        <v>357</v>
      </c>
    </row>
    <row r="363" spans="1:8" s="5" customFormat="1" x14ac:dyDescent="0.35">
      <c r="A363" s="12">
        <v>357</v>
      </c>
      <c r="B363" s="52"/>
      <c r="C363" s="68"/>
      <c r="D363" s="78"/>
      <c r="E363" s="79"/>
      <c r="F363" s="211">
        <f t="shared" si="7"/>
        <v>0</v>
      </c>
      <c r="G363" s="53"/>
      <c r="H363" s="212">
        <v>358</v>
      </c>
    </row>
    <row r="364" spans="1:8" s="5" customFormat="1" x14ac:dyDescent="0.35">
      <c r="A364" s="12">
        <v>358</v>
      </c>
      <c r="B364" s="52"/>
      <c r="C364" s="68"/>
      <c r="D364" s="78"/>
      <c r="E364" s="79"/>
      <c r="F364" s="211">
        <f t="shared" si="7"/>
        <v>0</v>
      </c>
      <c r="G364" s="53"/>
      <c r="H364" s="212">
        <v>359</v>
      </c>
    </row>
    <row r="365" spans="1:8" s="5" customFormat="1" x14ac:dyDescent="0.35">
      <c r="A365" s="12">
        <v>359</v>
      </c>
      <c r="B365" s="52"/>
      <c r="C365" s="68"/>
      <c r="D365" s="78"/>
      <c r="E365" s="79"/>
      <c r="F365" s="211">
        <f t="shared" si="7"/>
        <v>0</v>
      </c>
      <c r="G365" s="53"/>
      <c r="H365" s="212">
        <v>360</v>
      </c>
    </row>
    <row r="366" spans="1:8" s="5" customFormat="1" x14ac:dyDescent="0.35">
      <c r="A366" s="12">
        <v>360</v>
      </c>
      <c r="B366" s="52"/>
      <c r="C366" s="68"/>
      <c r="D366" s="78"/>
      <c r="E366" s="79"/>
      <c r="F366" s="211">
        <f t="shared" si="7"/>
        <v>0</v>
      </c>
      <c r="G366" s="53"/>
      <c r="H366" s="212">
        <v>361</v>
      </c>
    </row>
    <row r="367" spans="1:8" s="5" customFormat="1" x14ac:dyDescent="0.35">
      <c r="A367" s="12">
        <v>361</v>
      </c>
      <c r="B367" s="52"/>
      <c r="C367" s="68"/>
      <c r="D367" s="78"/>
      <c r="E367" s="79"/>
      <c r="F367" s="211">
        <f t="shared" ref="F367:F430" si="8">D367-(D367*E367)</f>
        <v>0</v>
      </c>
      <c r="G367" s="53"/>
      <c r="H367" s="212">
        <v>362</v>
      </c>
    </row>
    <row r="368" spans="1:8" s="5" customFormat="1" x14ac:dyDescent="0.35">
      <c r="A368" s="12">
        <v>362</v>
      </c>
      <c r="B368" s="52"/>
      <c r="C368" s="68"/>
      <c r="D368" s="78"/>
      <c r="E368" s="79"/>
      <c r="F368" s="211">
        <f t="shared" si="8"/>
        <v>0</v>
      </c>
      <c r="G368" s="53"/>
      <c r="H368" s="212">
        <v>363</v>
      </c>
    </row>
    <row r="369" spans="1:8" s="5" customFormat="1" x14ac:dyDescent="0.35">
      <c r="A369" s="12">
        <v>363</v>
      </c>
      <c r="B369" s="52"/>
      <c r="C369" s="68"/>
      <c r="D369" s="78"/>
      <c r="E369" s="79"/>
      <c r="F369" s="211">
        <f t="shared" si="8"/>
        <v>0</v>
      </c>
      <c r="G369" s="53"/>
      <c r="H369" s="212">
        <v>364</v>
      </c>
    </row>
    <row r="370" spans="1:8" s="5" customFormat="1" x14ac:dyDescent="0.35">
      <c r="A370" s="12">
        <v>364</v>
      </c>
      <c r="B370" s="52"/>
      <c r="C370" s="68"/>
      <c r="D370" s="78"/>
      <c r="E370" s="79"/>
      <c r="F370" s="211">
        <f t="shared" si="8"/>
        <v>0</v>
      </c>
      <c r="G370" s="53"/>
      <c r="H370" s="212">
        <v>365</v>
      </c>
    </row>
    <row r="371" spans="1:8" s="5" customFormat="1" x14ac:dyDescent="0.35">
      <c r="A371" s="12">
        <v>365</v>
      </c>
      <c r="B371" s="52"/>
      <c r="C371" s="68"/>
      <c r="D371" s="78"/>
      <c r="E371" s="79"/>
      <c r="F371" s="211">
        <f t="shared" si="8"/>
        <v>0</v>
      </c>
      <c r="G371" s="53"/>
      <c r="H371" s="212">
        <v>366</v>
      </c>
    </row>
    <row r="372" spans="1:8" s="5" customFormat="1" x14ac:dyDescent="0.35">
      <c r="A372" s="12">
        <v>366</v>
      </c>
      <c r="B372" s="52"/>
      <c r="C372" s="68"/>
      <c r="D372" s="78"/>
      <c r="E372" s="79"/>
      <c r="F372" s="211">
        <f t="shared" si="8"/>
        <v>0</v>
      </c>
      <c r="G372" s="53"/>
      <c r="H372" s="212">
        <v>367</v>
      </c>
    </row>
    <row r="373" spans="1:8" s="5" customFormat="1" x14ac:dyDescent="0.35">
      <c r="A373" s="12">
        <v>367</v>
      </c>
      <c r="B373" s="52"/>
      <c r="C373" s="68"/>
      <c r="D373" s="78"/>
      <c r="E373" s="79"/>
      <c r="F373" s="211">
        <f t="shared" si="8"/>
        <v>0</v>
      </c>
      <c r="G373" s="53"/>
      <c r="H373" s="212">
        <v>368</v>
      </c>
    </row>
    <row r="374" spans="1:8" s="5" customFormat="1" x14ac:dyDescent="0.35">
      <c r="A374" s="12">
        <v>368</v>
      </c>
      <c r="B374" s="52"/>
      <c r="C374" s="68"/>
      <c r="D374" s="78"/>
      <c r="E374" s="79"/>
      <c r="F374" s="211">
        <f t="shared" si="8"/>
        <v>0</v>
      </c>
      <c r="G374" s="53"/>
      <c r="H374" s="212">
        <v>369</v>
      </c>
    </row>
    <row r="375" spans="1:8" s="5" customFormat="1" x14ac:dyDescent="0.35">
      <c r="A375" s="12">
        <v>369</v>
      </c>
      <c r="B375" s="52"/>
      <c r="C375" s="68"/>
      <c r="D375" s="78"/>
      <c r="E375" s="79"/>
      <c r="F375" s="211">
        <f t="shared" si="8"/>
        <v>0</v>
      </c>
      <c r="G375" s="53"/>
      <c r="H375" s="212">
        <v>370</v>
      </c>
    </row>
    <row r="376" spans="1:8" s="5" customFormat="1" x14ac:dyDescent="0.35">
      <c r="A376" s="12">
        <v>370</v>
      </c>
      <c r="B376" s="52"/>
      <c r="C376" s="68"/>
      <c r="D376" s="78"/>
      <c r="E376" s="79"/>
      <c r="F376" s="211">
        <f t="shared" si="8"/>
        <v>0</v>
      </c>
      <c r="G376" s="53"/>
      <c r="H376" s="212">
        <v>371</v>
      </c>
    </row>
    <row r="377" spans="1:8" s="5" customFormat="1" x14ac:dyDescent="0.35">
      <c r="A377" s="12">
        <v>371</v>
      </c>
      <c r="B377" s="52"/>
      <c r="C377" s="68"/>
      <c r="D377" s="78"/>
      <c r="E377" s="79"/>
      <c r="F377" s="211">
        <f t="shared" si="8"/>
        <v>0</v>
      </c>
      <c r="G377" s="53"/>
      <c r="H377" s="212">
        <v>372</v>
      </c>
    </row>
    <row r="378" spans="1:8" s="5" customFormat="1" x14ac:dyDescent="0.35">
      <c r="A378" s="12">
        <v>372</v>
      </c>
      <c r="B378" s="52"/>
      <c r="C378" s="68"/>
      <c r="D378" s="78"/>
      <c r="E378" s="79"/>
      <c r="F378" s="211">
        <f t="shared" si="8"/>
        <v>0</v>
      </c>
      <c r="G378" s="53"/>
      <c r="H378" s="212">
        <v>373</v>
      </c>
    </row>
    <row r="379" spans="1:8" s="5" customFormat="1" x14ac:dyDescent="0.35">
      <c r="A379" s="12">
        <v>373</v>
      </c>
      <c r="B379" s="52"/>
      <c r="C379" s="68"/>
      <c r="D379" s="78"/>
      <c r="E379" s="79"/>
      <c r="F379" s="211">
        <f t="shared" si="8"/>
        <v>0</v>
      </c>
      <c r="G379" s="53"/>
      <c r="H379" s="212">
        <v>374</v>
      </c>
    </row>
    <row r="380" spans="1:8" s="5" customFormat="1" x14ac:dyDescent="0.35">
      <c r="A380" s="12">
        <v>374</v>
      </c>
      <c r="B380" s="52"/>
      <c r="C380" s="68"/>
      <c r="D380" s="78"/>
      <c r="E380" s="79"/>
      <c r="F380" s="211">
        <f t="shared" si="8"/>
        <v>0</v>
      </c>
      <c r="G380" s="53"/>
      <c r="H380" s="212">
        <v>375</v>
      </c>
    </row>
    <row r="381" spans="1:8" s="5" customFormat="1" x14ac:dyDescent="0.35">
      <c r="A381" s="12">
        <v>375</v>
      </c>
      <c r="B381" s="52"/>
      <c r="C381" s="68"/>
      <c r="D381" s="78"/>
      <c r="E381" s="79"/>
      <c r="F381" s="211">
        <f t="shared" si="8"/>
        <v>0</v>
      </c>
      <c r="G381" s="53"/>
      <c r="H381" s="212">
        <v>376</v>
      </c>
    </row>
    <row r="382" spans="1:8" s="5" customFormat="1" x14ac:dyDescent="0.35">
      <c r="A382" s="12">
        <v>376</v>
      </c>
      <c r="B382" s="52"/>
      <c r="C382" s="68"/>
      <c r="D382" s="78"/>
      <c r="E382" s="79"/>
      <c r="F382" s="211">
        <f t="shared" si="8"/>
        <v>0</v>
      </c>
      <c r="G382" s="53"/>
      <c r="H382" s="212">
        <v>377</v>
      </c>
    </row>
    <row r="383" spans="1:8" s="5" customFormat="1" x14ac:dyDescent="0.35">
      <c r="A383" s="12">
        <v>377</v>
      </c>
      <c r="B383" s="52"/>
      <c r="C383" s="68"/>
      <c r="D383" s="78"/>
      <c r="E383" s="79"/>
      <c r="F383" s="211">
        <f t="shared" si="8"/>
        <v>0</v>
      </c>
      <c r="G383" s="53"/>
      <c r="H383" s="212">
        <v>378</v>
      </c>
    </row>
    <row r="384" spans="1:8" s="5" customFormat="1" x14ac:dyDescent="0.35">
      <c r="A384" s="12">
        <v>378</v>
      </c>
      <c r="B384" s="52"/>
      <c r="C384" s="68"/>
      <c r="D384" s="78"/>
      <c r="E384" s="79"/>
      <c r="F384" s="211">
        <f t="shared" si="8"/>
        <v>0</v>
      </c>
      <c r="G384" s="53"/>
      <c r="H384" s="212">
        <v>379</v>
      </c>
    </row>
    <row r="385" spans="1:8" s="5" customFormat="1" x14ac:dyDescent="0.35">
      <c r="A385" s="12">
        <v>379</v>
      </c>
      <c r="B385" s="52"/>
      <c r="C385" s="68"/>
      <c r="D385" s="78"/>
      <c r="E385" s="79"/>
      <c r="F385" s="211">
        <f t="shared" si="8"/>
        <v>0</v>
      </c>
      <c r="G385" s="53"/>
      <c r="H385" s="212">
        <v>380</v>
      </c>
    </row>
    <row r="386" spans="1:8" s="5" customFormat="1" x14ac:dyDescent="0.35">
      <c r="A386" s="12">
        <v>380</v>
      </c>
      <c r="B386" s="52"/>
      <c r="C386" s="68"/>
      <c r="D386" s="78"/>
      <c r="E386" s="79"/>
      <c r="F386" s="211">
        <f t="shared" si="8"/>
        <v>0</v>
      </c>
      <c r="G386" s="53"/>
      <c r="H386" s="212">
        <v>381</v>
      </c>
    </row>
    <row r="387" spans="1:8" s="5" customFormat="1" x14ac:dyDescent="0.35">
      <c r="A387" s="12">
        <v>381</v>
      </c>
      <c r="B387" s="52"/>
      <c r="C387" s="68"/>
      <c r="D387" s="78"/>
      <c r="E387" s="79"/>
      <c r="F387" s="211">
        <f t="shared" si="8"/>
        <v>0</v>
      </c>
      <c r="G387" s="53"/>
      <c r="H387" s="212">
        <v>382</v>
      </c>
    </row>
    <row r="388" spans="1:8" s="5" customFormat="1" x14ac:dyDescent="0.35">
      <c r="A388" s="12">
        <v>382</v>
      </c>
      <c r="B388" s="52"/>
      <c r="C388" s="68"/>
      <c r="D388" s="78"/>
      <c r="E388" s="79"/>
      <c r="F388" s="211">
        <f t="shared" si="8"/>
        <v>0</v>
      </c>
      <c r="G388" s="53"/>
      <c r="H388" s="212">
        <v>383</v>
      </c>
    </row>
    <row r="389" spans="1:8" s="5" customFormat="1" x14ac:dyDescent="0.35">
      <c r="A389" s="12">
        <v>383</v>
      </c>
      <c r="B389" s="52"/>
      <c r="C389" s="68"/>
      <c r="D389" s="78"/>
      <c r="E389" s="79"/>
      <c r="F389" s="211">
        <f t="shared" si="8"/>
        <v>0</v>
      </c>
      <c r="G389" s="53"/>
      <c r="H389" s="212">
        <v>384</v>
      </c>
    </row>
    <row r="390" spans="1:8" s="5" customFormat="1" x14ac:dyDescent="0.35">
      <c r="A390" s="12">
        <v>384</v>
      </c>
      <c r="B390" s="52"/>
      <c r="C390" s="68"/>
      <c r="D390" s="78"/>
      <c r="E390" s="79"/>
      <c r="F390" s="211">
        <f t="shared" si="8"/>
        <v>0</v>
      </c>
      <c r="G390" s="53"/>
      <c r="H390" s="212">
        <v>385</v>
      </c>
    </row>
    <row r="391" spans="1:8" s="5" customFormat="1" x14ac:dyDescent="0.35">
      <c r="A391" s="12">
        <v>385</v>
      </c>
      <c r="B391" s="52"/>
      <c r="C391" s="68"/>
      <c r="D391" s="78"/>
      <c r="E391" s="79"/>
      <c r="F391" s="211">
        <f t="shared" si="8"/>
        <v>0</v>
      </c>
      <c r="G391" s="53"/>
      <c r="H391" s="212">
        <v>386</v>
      </c>
    </row>
    <row r="392" spans="1:8" s="5" customFormat="1" x14ac:dyDescent="0.35">
      <c r="A392" s="12">
        <v>386</v>
      </c>
      <c r="B392" s="52"/>
      <c r="C392" s="68"/>
      <c r="D392" s="78"/>
      <c r="E392" s="79"/>
      <c r="F392" s="211">
        <f t="shared" si="8"/>
        <v>0</v>
      </c>
      <c r="G392" s="53"/>
      <c r="H392" s="212">
        <v>387</v>
      </c>
    </row>
    <row r="393" spans="1:8" s="5" customFormat="1" x14ac:dyDescent="0.35">
      <c r="A393" s="12">
        <v>387</v>
      </c>
      <c r="B393" s="52"/>
      <c r="C393" s="68"/>
      <c r="D393" s="78"/>
      <c r="E393" s="79"/>
      <c r="F393" s="211">
        <f t="shared" si="8"/>
        <v>0</v>
      </c>
      <c r="G393" s="53"/>
      <c r="H393" s="212">
        <v>388</v>
      </c>
    </row>
    <row r="394" spans="1:8" s="5" customFormat="1" x14ac:dyDescent="0.35">
      <c r="A394" s="12">
        <v>388</v>
      </c>
      <c r="B394" s="52"/>
      <c r="C394" s="68"/>
      <c r="D394" s="78"/>
      <c r="E394" s="79"/>
      <c r="F394" s="211">
        <f t="shared" si="8"/>
        <v>0</v>
      </c>
      <c r="G394" s="53"/>
      <c r="H394" s="212">
        <v>389</v>
      </c>
    </row>
    <row r="395" spans="1:8" s="5" customFormat="1" x14ac:dyDescent="0.35">
      <c r="A395" s="12">
        <v>389</v>
      </c>
      <c r="B395" s="52"/>
      <c r="C395" s="68"/>
      <c r="D395" s="78"/>
      <c r="E395" s="79"/>
      <c r="F395" s="211">
        <f t="shared" si="8"/>
        <v>0</v>
      </c>
      <c r="G395" s="53"/>
      <c r="H395" s="212">
        <v>390</v>
      </c>
    </row>
    <row r="396" spans="1:8" s="5" customFormat="1" x14ac:dyDescent="0.35">
      <c r="A396" s="12">
        <v>390</v>
      </c>
      <c r="B396" s="52"/>
      <c r="C396" s="68"/>
      <c r="D396" s="78"/>
      <c r="E396" s="79"/>
      <c r="F396" s="211">
        <f t="shared" si="8"/>
        <v>0</v>
      </c>
      <c r="G396" s="53"/>
      <c r="H396" s="212">
        <v>391</v>
      </c>
    </row>
    <row r="397" spans="1:8" s="5" customFormat="1" x14ac:dyDescent="0.35">
      <c r="A397" s="12">
        <v>391</v>
      </c>
      <c r="B397" s="52"/>
      <c r="C397" s="68"/>
      <c r="D397" s="78"/>
      <c r="E397" s="79"/>
      <c r="F397" s="211">
        <f t="shared" si="8"/>
        <v>0</v>
      </c>
      <c r="G397" s="53"/>
      <c r="H397" s="212">
        <v>392</v>
      </c>
    </row>
    <row r="398" spans="1:8" s="5" customFormat="1" x14ac:dyDescent="0.35">
      <c r="A398" s="12">
        <v>392</v>
      </c>
      <c r="B398" s="52"/>
      <c r="C398" s="68"/>
      <c r="D398" s="78"/>
      <c r="E398" s="79"/>
      <c r="F398" s="211">
        <f t="shared" si="8"/>
        <v>0</v>
      </c>
      <c r="G398" s="53"/>
      <c r="H398" s="212">
        <v>393</v>
      </c>
    </row>
    <row r="399" spans="1:8" s="5" customFormat="1" x14ac:dyDescent="0.35">
      <c r="A399" s="12">
        <v>393</v>
      </c>
      <c r="B399" s="52"/>
      <c r="C399" s="68"/>
      <c r="D399" s="78"/>
      <c r="E399" s="79"/>
      <c r="F399" s="211">
        <f t="shared" si="8"/>
        <v>0</v>
      </c>
      <c r="G399" s="53"/>
      <c r="H399" s="212">
        <v>394</v>
      </c>
    </row>
    <row r="400" spans="1:8" s="5" customFormat="1" x14ac:dyDescent="0.35">
      <c r="A400" s="12">
        <v>394</v>
      </c>
      <c r="B400" s="52"/>
      <c r="C400" s="68"/>
      <c r="D400" s="78"/>
      <c r="E400" s="79"/>
      <c r="F400" s="211">
        <f t="shared" si="8"/>
        <v>0</v>
      </c>
      <c r="G400" s="53"/>
      <c r="H400" s="212">
        <v>395</v>
      </c>
    </row>
    <row r="401" spans="1:8" s="5" customFormat="1" x14ac:dyDescent="0.35">
      <c r="A401" s="12">
        <v>395</v>
      </c>
      <c r="B401" s="52"/>
      <c r="C401" s="68"/>
      <c r="D401" s="78"/>
      <c r="E401" s="79"/>
      <c r="F401" s="211">
        <f t="shared" si="8"/>
        <v>0</v>
      </c>
      <c r="G401" s="53"/>
      <c r="H401" s="212">
        <v>396</v>
      </c>
    </row>
    <row r="402" spans="1:8" s="5" customFormat="1" x14ac:dyDescent="0.35">
      <c r="A402" s="12">
        <v>396</v>
      </c>
      <c r="B402" s="52"/>
      <c r="C402" s="68"/>
      <c r="D402" s="78"/>
      <c r="E402" s="79"/>
      <c r="F402" s="211">
        <f t="shared" si="8"/>
        <v>0</v>
      </c>
      <c r="G402" s="53"/>
      <c r="H402" s="212">
        <v>397</v>
      </c>
    </row>
    <row r="403" spans="1:8" s="5" customFormat="1" x14ac:dyDescent="0.35">
      <c r="A403" s="12">
        <v>397</v>
      </c>
      <c r="B403" s="52"/>
      <c r="C403" s="68"/>
      <c r="D403" s="78"/>
      <c r="E403" s="79"/>
      <c r="F403" s="211">
        <f t="shared" si="8"/>
        <v>0</v>
      </c>
      <c r="G403" s="53"/>
      <c r="H403" s="212">
        <v>398</v>
      </c>
    </row>
    <row r="404" spans="1:8" s="5" customFormat="1" x14ac:dyDescent="0.35">
      <c r="A404" s="12">
        <v>398</v>
      </c>
      <c r="B404" s="52"/>
      <c r="C404" s="68"/>
      <c r="D404" s="78"/>
      <c r="E404" s="79"/>
      <c r="F404" s="211">
        <f t="shared" si="8"/>
        <v>0</v>
      </c>
      <c r="G404" s="53"/>
      <c r="H404" s="212">
        <v>399</v>
      </c>
    </row>
    <row r="405" spans="1:8" s="5" customFormat="1" x14ac:dyDescent="0.35">
      <c r="A405" s="12">
        <v>399</v>
      </c>
      <c r="B405" s="52"/>
      <c r="C405" s="68"/>
      <c r="D405" s="78"/>
      <c r="E405" s="79"/>
      <c r="F405" s="211">
        <f t="shared" si="8"/>
        <v>0</v>
      </c>
      <c r="G405" s="53"/>
      <c r="H405" s="212">
        <v>400</v>
      </c>
    </row>
    <row r="406" spans="1:8" s="5" customFormat="1" x14ac:dyDescent="0.35">
      <c r="A406" s="12">
        <v>400</v>
      </c>
      <c r="B406" s="52"/>
      <c r="C406" s="68"/>
      <c r="D406" s="78"/>
      <c r="E406" s="79"/>
      <c r="F406" s="211">
        <f t="shared" si="8"/>
        <v>0</v>
      </c>
      <c r="G406" s="53"/>
      <c r="H406" s="212">
        <v>401</v>
      </c>
    </row>
    <row r="407" spans="1:8" s="5" customFormat="1" x14ac:dyDescent="0.35">
      <c r="A407" s="12">
        <v>401</v>
      </c>
      <c r="B407" s="52"/>
      <c r="C407" s="68"/>
      <c r="D407" s="78"/>
      <c r="E407" s="79"/>
      <c r="F407" s="211">
        <f t="shared" si="8"/>
        <v>0</v>
      </c>
      <c r="G407" s="53"/>
      <c r="H407" s="212">
        <v>402</v>
      </c>
    </row>
    <row r="408" spans="1:8" s="5" customFormat="1" x14ac:dyDescent="0.35">
      <c r="A408" s="12">
        <v>402</v>
      </c>
      <c r="B408" s="52"/>
      <c r="C408" s="68"/>
      <c r="D408" s="78"/>
      <c r="E408" s="79"/>
      <c r="F408" s="211">
        <f t="shared" si="8"/>
        <v>0</v>
      </c>
      <c r="G408" s="53"/>
      <c r="H408" s="212">
        <v>403</v>
      </c>
    </row>
    <row r="409" spans="1:8" s="5" customFormat="1" x14ac:dyDescent="0.35">
      <c r="A409" s="12">
        <v>403</v>
      </c>
      <c r="B409" s="52"/>
      <c r="C409" s="68"/>
      <c r="D409" s="78"/>
      <c r="E409" s="79"/>
      <c r="F409" s="211">
        <f t="shared" si="8"/>
        <v>0</v>
      </c>
      <c r="G409" s="53"/>
      <c r="H409" s="212">
        <v>404</v>
      </c>
    </row>
    <row r="410" spans="1:8" s="5" customFormat="1" x14ac:dyDescent="0.35">
      <c r="A410" s="12">
        <v>404</v>
      </c>
      <c r="B410" s="52"/>
      <c r="C410" s="68"/>
      <c r="D410" s="78"/>
      <c r="E410" s="79"/>
      <c r="F410" s="211">
        <f t="shared" si="8"/>
        <v>0</v>
      </c>
      <c r="G410" s="53"/>
      <c r="H410" s="212">
        <v>405</v>
      </c>
    </row>
    <row r="411" spans="1:8" s="5" customFormat="1" x14ac:dyDescent="0.35">
      <c r="A411" s="12">
        <v>405</v>
      </c>
      <c r="B411" s="52"/>
      <c r="C411" s="68"/>
      <c r="D411" s="78"/>
      <c r="E411" s="79"/>
      <c r="F411" s="211">
        <f t="shared" si="8"/>
        <v>0</v>
      </c>
      <c r="G411" s="53"/>
      <c r="H411" s="212">
        <v>406</v>
      </c>
    </row>
    <row r="412" spans="1:8" s="5" customFormat="1" x14ac:dyDescent="0.35">
      <c r="A412" s="12">
        <v>406</v>
      </c>
      <c r="B412" s="52"/>
      <c r="C412" s="68"/>
      <c r="D412" s="78"/>
      <c r="E412" s="79"/>
      <c r="F412" s="211">
        <f t="shared" si="8"/>
        <v>0</v>
      </c>
      <c r="G412" s="53"/>
      <c r="H412" s="212">
        <v>407</v>
      </c>
    </row>
    <row r="413" spans="1:8" s="5" customFormat="1" x14ac:dyDescent="0.35">
      <c r="A413" s="12">
        <v>407</v>
      </c>
      <c r="B413" s="52"/>
      <c r="C413" s="68"/>
      <c r="D413" s="78"/>
      <c r="E413" s="79"/>
      <c r="F413" s="211">
        <f t="shared" si="8"/>
        <v>0</v>
      </c>
      <c r="G413" s="53"/>
      <c r="H413" s="212">
        <v>408</v>
      </c>
    </row>
    <row r="414" spans="1:8" s="5" customFormat="1" x14ac:dyDescent="0.35">
      <c r="A414" s="12">
        <v>408</v>
      </c>
      <c r="B414" s="52"/>
      <c r="C414" s="68"/>
      <c r="D414" s="78"/>
      <c r="E414" s="79"/>
      <c r="F414" s="211">
        <f t="shared" si="8"/>
        <v>0</v>
      </c>
      <c r="G414" s="53"/>
      <c r="H414" s="212">
        <v>409</v>
      </c>
    </row>
    <row r="415" spans="1:8" s="5" customFormat="1" x14ac:dyDescent="0.35">
      <c r="A415" s="12">
        <v>409</v>
      </c>
      <c r="B415" s="52"/>
      <c r="C415" s="68"/>
      <c r="D415" s="78"/>
      <c r="E415" s="79"/>
      <c r="F415" s="211">
        <f t="shared" si="8"/>
        <v>0</v>
      </c>
      <c r="G415" s="53"/>
      <c r="H415" s="212">
        <v>410</v>
      </c>
    </row>
    <row r="416" spans="1:8" s="5" customFormat="1" x14ac:dyDescent="0.35">
      <c r="A416" s="12">
        <v>410</v>
      </c>
      <c r="B416" s="52"/>
      <c r="C416" s="68"/>
      <c r="D416" s="78"/>
      <c r="E416" s="79"/>
      <c r="F416" s="211">
        <f t="shared" si="8"/>
        <v>0</v>
      </c>
      <c r="G416" s="53"/>
      <c r="H416" s="212">
        <v>411</v>
      </c>
    </row>
    <row r="417" spans="1:8" s="5" customFormat="1" x14ac:dyDescent="0.35">
      <c r="A417" s="12">
        <v>411</v>
      </c>
      <c r="B417" s="52"/>
      <c r="C417" s="52"/>
      <c r="D417" s="78"/>
      <c r="E417" s="79"/>
      <c r="F417" s="211">
        <f t="shared" si="8"/>
        <v>0</v>
      </c>
      <c r="G417" s="53"/>
      <c r="H417" s="212">
        <v>412</v>
      </c>
    </row>
    <row r="418" spans="1:8" s="5" customFormat="1" x14ac:dyDescent="0.35">
      <c r="A418" s="12">
        <v>412</v>
      </c>
      <c r="B418" s="52"/>
      <c r="C418" s="52"/>
      <c r="D418" s="78"/>
      <c r="E418" s="79"/>
      <c r="F418" s="211">
        <f t="shared" si="8"/>
        <v>0</v>
      </c>
      <c r="G418" s="53"/>
      <c r="H418" s="212">
        <v>413</v>
      </c>
    </row>
    <row r="419" spans="1:8" s="5" customFormat="1" x14ac:dyDescent="0.35">
      <c r="A419" s="12">
        <v>413</v>
      </c>
      <c r="B419" s="52"/>
      <c r="C419" s="52"/>
      <c r="D419" s="78"/>
      <c r="E419" s="79"/>
      <c r="F419" s="211">
        <f t="shared" si="8"/>
        <v>0</v>
      </c>
      <c r="G419" s="53"/>
      <c r="H419" s="212">
        <v>414</v>
      </c>
    </row>
    <row r="420" spans="1:8" s="5" customFormat="1" x14ac:dyDescent="0.35">
      <c r="A420" s="12">
        <v>414</v>
      </c>
      <c r="B420" s="52"/>
      <c r="C420" s="52"/>
      <c r="D420" s="78"/>
      <c r="E420" s="79"/>
      <c r="F420" s="211">
        <f t="shared" si="8"/>
        <v>0</v>
      </c>
      <c r="G420" s="53"/>
      <c r="H420" s="212">
        <v>415</v>
      </c>
    </row>
    <row r="421" spans="1:8" s="5" customFormat="1" x14ac:dyDescent="0.35">
      <c r="A421" s="12">
        <v>415</v>
      </c>
      <c r="B421" s="52"/>
      <c r="C421" s="52"/>
      <c r="D421" s="78"/>
      <c r="E421" s="79"/>
      <c r="F421" s="211">
        <f t="shared" si="8"/>
        <v>0</v>
      </c>
      <c r="G421" s="53"/>
      <c r="H421" s="212">
        <v>416</v>
      </c>
    </row>
    <row r="422" spans="1:8" s="5" customFormat="1" x14ac:dyDescent="0.35">
      <c r="A422" s="12">
        <v>416</v>
      </c>
      <c r="B422" s="52"/>
      <c r="C422" s="52"/>
      <c r="D422" s="78"/>
      <c r="E422" s="79"/>
      <c r="F422" s="211">
        <f t="shared" si="8"/>
        <v>0</v>
      </c>
      <c r="G422" s="53"/>
      <c r="H422" s="212">
        <v>417</v>
      </c>
    </row>
    <row r="423" spans="1:8" s="5" customFormat="1" x14ac:dyDescent="0.35">
      <c r="A423" s="12">
        <v>417</v>
      </c>
      <c r="B423" s="52"/>
      <c r="C423" s="52"/>
      <c r="D423" s="78"/>
      <c r="E423" s="79"/>
      <c r="F423" s="211">
        <f t="shared" si="8"/>
        <v>0</v>
      </c>
      <c r="G423" s="53"/>
      <c r="H423" s="212">
        <v>418</v>
      </c>
    </row>
    <row r="424" spans="1:8" s="5" customFormat="1" x14ac:dyDescent="0.35">
      <c r="A424" s="12">
        <v>418</v>
      </c>
      <c r="B424" s="52"/>
      <c r="C424" s="52"/>
      <c r="D424" s="78"/>
      <c r="E424" s="79"/>
      <c r="F424" s="211">
        <f t="shared" si="8"/>
        <v>0</v>
      </c>
      <c r="G424" s="53"/>
      <c r="H424" s="212">
        <v>419</v>
      </c>
    </row>
    <row r="425" spans="1:8" s="5" customFormat="1" x14ac:dyDescent="0.35">
      <c r="A425" s="12">
        <v>419</v>
      </c>
      <c r="B425" s="52"/>
      <c r="C425" s="52"/>
      <c r="D425" s="78"/>
      <c r="E425" s="79"/>
      <c r="F425" s="211">
        <f t="shared" si="8"/>
        <v>0</v>
      </c>
      <c r="G425" s="53"/>
      <c r="H425" s="212">
        <v>420</v>
      </c>
    </row>
    <row r="426" spans="1:8" s="5" customFormat="1" x14ac:dyDescent="0.35">
      <c r="A426" s="12">
        <v>420</v>
      </c>
      <c r="B426" s="52"/>
      <c r="C426" s="52"/>
      <c r="D426" s="78"/>
      <c r="E426" s="79"/>
      <c r="F426" s="211">
        <f t="shared" si="8"/>
        <v>0</v>
      </c>
      <c r="G426" s="53"/>
      <c r="H426" s="212">
        <v>421</v>
      </c>
    </row>
    <row r="427" spans="1:8" s="5" customFormat="1" x14ac:dyDescent="0.35">
      <c r="A427" s="12">
        <v>421</v>
      </c>
      <c r="B427" s="52"/>
      <c r="C427" s="52"/>
      <c r="D427" s="78"/>
      <c r="E427" s="79"/>
      <c r="F427" s="211">
        <f t="shared" si="8"/>
        <v>0</v>
      </c>
      <c r="G427" s="53"/>
      <c r="H427" s="212">
        <v>422</v>
      </c>
    </row>
    <row r="428" spans="1:8" s="5" customFormat="1" x14ac:dyDescent="0.35">
      <c r="A428" s="12">
        <v>422</v>
      </c>
      <c r="B428" s="52"/>
      <c r="C428" s="52"/>
      <c r="D428" s="78"/>
      <c r="E428" s="79"/>
      <c r="F428" s="211">
        <f t="shared" si="8"/>
        <v>0</v>
      </c>
      <c r="G428" s="53"/>
      <c r="H428" s="212">
        <v>423</v>
      </c>
    </row>
    <row r="429" spans="1:8" s="5" customFormat="1" x14ac:dyDescent="0.35">
      <c r="A429" s="12">
        <v>423</v>
      </c>
      <c r="B429" s="52"/>
      <c r="C429" s="52"/>
      <c r="D429" s="78"/>
      <c r="E429" s="79"/>
      <c r="F429" s="211">
        <f t="shared" si="8"/>
        <v>0</v>
      </c>
      <c r="G429" s="53"/>
      <c r="H429" s="212">
        <v>424</v>
      </c>
    </row>
    <row r="430" spans="1:8" s="5" customFormat="1" x14ac:dyDescent="0.35">
      <c r="A430" s="12">
        <v>424</v>
      </c>
      <c r="B430" s="52"/>
      <c r="C430" s="52"/>
      <c r="D430" s="78"/>
      <c r="E430" s="79"/>
      <c r="F430" s="211">
        <f t="shared" si="8"/>
        <v>0</v>
      </c>
      <c r="G430" s="53"/>
      <c r="H430" s="212">
        <v>425</v>
      </c>
    </row>
    <row r="431" spans="1:8" s="5" customFormat="1" x14ac:dyDescent="0.35">
      <c r="A431" s="12">
        <v>425</v>
      </c>
      <c r="B431" s="52"/>
      <c r="C431" s="52"/>
      <c r="D431" s="78"/>
      <c r="E431" s="79"/>
      <c r="F431" s="211">
        <f t="shared" ref="F431:F494" si="9">D431-(D431*E431)</f>
        <v>0</v>
      </c>
      <c r="G431" s="53"/>
      <c r="H431" s="212">
        <v>426</v>
      </c>
    </row>
    <row r="432" spans="1:8" s="5" customFormat="1" x14ac:dyDescent="0.35">
      <c r="A432" s="12">
        <v>426</v>
      </c>
      <c r="B432" s="52"/>
      <c r="C432" s="52"/>
      <c r="D432" s="78"/>
      <c r="E432" s="79"/>
      <c r="F432" s="211">
        <f t="shared" si="9"/>
        <v>0</v>
      </c>
      <c r="G432" s="53"/>
      <c r="H432" s="212">
        <v>427</v>
      </c>
    </row>
    <row r="433" spans="1:8" s="5" customFormat="1" x14ac:dyDescent="0.35">
      <c r="A433" s="12">
        <v>427</v>
      </c>
      <c r="B433" s="52"/>
      <c r="C433" s="52"/>
      <c r="D433" s="78"/>
      <c r="E433" s="79"/>
      <c r="F433" s="211">
        <f t="shared" si="9"/>
        <v>0</v>
      </c>
      <c r="G433" s="53"/>
      <c r="H433" s="212">
        <v>428</v>
      </c>
    </row>
    <row r="434" spans="1:8" s="5" customFormat="1" x14ac:dyDescent="0.35">
      <c r="A434" s="12">
        <v>428</v>
      </c>
      <c r="B434" s="52"/>
      <c r="C434" s="52"/>
      <c r="D434" s="78"/>
      <c r="E434" s="79"/>
      <c r="F434" s="211">
        <f t="shared" si="9"/>
        <v>0</v>
      </c>
      <c r="G434" s="53"/>
      <c r="H434" s="212">
        <v>429</v>
      </c>
    </row>
    <row r="435" spans="1:8" s="5" customFormat="1" x14ac:dyDescent="0.35">
      <c r="A435" s="12">
        <v>429</v>
      </c>
      <c r="B435" s="52"/>
      <c r="C435" s="52"/>
      <c r="D435" s="78"/>
      <c r="E435" s="79"/>
      <c r="F435" s="211">
        <f t="shared" si="9"/>
        <v>0</v>
      </c>
      <c r="G435" s="53"/>
      <c r="H435" s="212">
        <v>430</v>
      </c>
    </row>
    <row r="436" spans="1:8" s="5" customFormat="1" x14ac:dyDescent="0.35">
      <c r="A436" s="12">
        <v>430</v>
      </c>
      <c r="B436" s="52"/>
      <c r="C436" s="52"/>
      <c r="D436" s="78"/>
      <c r="E436" s="79"/>
      <c r="F436" s="211">
        <f t="shared" si="9"/>
        <v>0</v>
      </c>
      <c r="G436" s="53"/>
      <c r="H436" s="212">
        <v>431</v>
      </c>
    </row>
    <row r="437" spans="1:8" s="5" customFormat="1" x14ac:dyDescent="0.35">
      <c r="A437" s="12">
        <v>431</v>
      </c>
      <c r="B437" s="52"/>
      <c r="C437" s="52"/>
      <c r="D437" s="78"/>
      <c r="E437" s="79"/>
      <c r="F437" s="211">
        <f t="shared" si="9"/>
        <v>0</v>
      </c>
      <c r="G437" s="53"/>
      <c r="H437" s="212">
        <v>432</v>
      </c>
    </row>
    <row r="438" spans="1:8" s="5" customFormat="1" x14ac:dyDescent="0.35">
      <c r="A438" s="12">
        <v>432</v>
      </c>
      <c r="B438" s="52"/>
      <c r="C438" s="52"/>
      <c r="D438" s="78"/>
      <c r="E438" s="79"/>
      <c r="F438" s="211">
        <f t="shared" si="9"/>
        <v>0</v>
      </c>
      <c r="G438" s="53"/>
      <c r="H438" s="212">
        <v>433</v>
      </c>
    </row>
    <row r="439" spans="1:8" s="5" customFormat="1" x14ac:dyDescent="0.35">
      <c r="A439" s="12">
        <v>433</v>
      </c>
      <c r="B439" s="52"/>
      <c r="C439" s="52"/>
      <c r="D439" s="78"/>
      <c r="E439" s="79"/>
      <c r="F439" s="211">
        <f t="shared" si="9"/>
        <v>0</v>
      </c>
      <c r="G439" s="53"/>
      <c r="H439" s="212">
        <v>434</v>
      </c>
    </row>
    <row r="440" spans="1:8" s="5" customFormat="1" x14ac:dyDescent="0.35">
      <c r="A440" s="12">
        <v>434</v>
      </c>
      <c r="B440" s="52"/>
      <c r="C440" s="52"/>
      <c r="D440" s="78"/>
      <c r="E440" s="79"/>
      <c r="F440" s="211">
        <f t="shared" si="9"/>
        <v>0</v>
      </c>
      <c r="G440" s="53"/>
      <c r="H440" s="212">
        <v>435</v>
      </c>
    </row>
    <row r="441" spans="1:8" s="5" customFormat="1" x14ac:dyDescent="0.35">
      <c r="A441" s="12">
        <v>435</v>
      </c>
      <c r="B441" s="52"/>
      <c r="C441" s="52"/>
      <c r="D441" s="78"/>
      <c r="E441" s="79"/>
      <c r="F441" s="211">
        <f t="shared" si="9"/>
        <v>0</v>
      </c>
      <c r="G441" s="53"/>
      <c r="H441" s="212">
        <v>436</v>
      </c>
    </row>
    <row r="442" spans="1:8" s="5" customFormat="1" x14ac:dyDescent="0.35">
      <c r="A442" s="12">
        <v>436</v>
      </c>
      <c r="B442" s="52"/>
      <c r="C442" s="52"/>
      <c r="D442" s="78"/>
      <c r="E442" s="79"/>
      <c r="F442" s="211">
        <f t="shared" si="9"/>
        <v>0</v>
      </c>
      <c r="G442" s="53"/>
      <c r="H442" s="212">
        <v>437</v>
      </c>
    </row>
    <row r="443" spans="1:8" s="5" customFormat="1" x14ac:dyDescent="0.35">
      <c r="A443" s="12">
        <v>437</v>
      </c>
      <c r="B443" s="52"/>
      <c r="C443" s="52"/>
      <c r="D443" s="78"/>
      <c r="E443" s="79"/>
      <c r="F443" s="211">
        <f t="shared" si="9"/>
        <v>0</v>
      </c>
      <c r="G443" s="53"/>
      <c r="H443" s="212">
        <v>438</v>
      </c>
    </row>
    <row r="444" spans="1:8" s="5" customFormat="1" x14ac:dyDescent="0.35">
      <c r="A444" s="12">
        <v>438</v>
      </c>
      <c r="B444" s="52"/>
      <c r="C444" s="52"/>
      <c r="D444" s="78"/>
      <c r="E444" s="79"/>
      <c r="F444" s="211">
        <f t="shared" si="9"/>
        <v>0</v>
      </c>
      <c r="G444" s="53"/>
      <c r="H444" s="212">
        <v>439</v>
      </c>
    </row>
    <row r="445" spans="1:8" s="5" customFormat="1" x14ac:dyDescent="0.35">
      <c r="A445" s="12">
        <v>439</v>
      </c>
      <c r="B445" s="52"/>
      <c r="C445" s="52"/>
      <c r="D445" s="78"/>
      <c r="E445" s="79"/>
      <c r="F445" s="211">
        <f t="shared" si="9"/>
        <v>0</v>
      </c>
      <c r="G445" s="53"/>
      <c r="H445" s="212">
        <v>440</v>
      </c>
    </row>
    <row r="446" spans="1:8" s="5" customFormat="1" x14ac:dyDescent="0.35">
      <c r="A446" s="12">
        <v>440</v>
      </c>
      <c r="B446" s="52"/>
      <c r="C446" s="52"/>
      <c r="D446" s="78"/>
      <c r="E446" s="79"/>
      <c r="F446" s="211">
        <f t="shared" si="9"/>
        <v>0</v>
      </c>
      <c r="G446" s="53"/>
      <c r="H446" s="212">
        <v>441</v>
      </c>
    </row>
    <row r="447" spans="1:8" s="5" customFormat="1" x14ac:dyDescent="0.35">
      <c r="A447" s="12">
        <v>441</v>
      </c>
      <c r="B447" s="52"/>
      <c r="C447" s="52"/>
      <c r="D447" s="78"/>
      <c r="E447" s="79"/>
      <c r="F447" s="211">
        <f t="shared" si="9"/>
        <v>0</v>
      </c>
      <c r="G447" s="53"/>
      <c r="H447" s="212">
        <v>442</v>
      </c>
    </row>
    <row r="448" spans="1:8" s="5" customFormat="1" x14ac:dyDescent="0.35">
      <c r="A448" s="12">
        <v>442</v>
      </c>
      <c r="B448" s="52"/>
      <c r="C448" s="52"/>
      <c r="D448" s="78"/>
      <c r="E448" s="79"/>
      <c r="F448" s="211">
        <f t="shared" si="9"/>
        <v>0</v>
      </c>
      <c r="G448" s="53"/>
      <c r="H448" s="212">
        <v>443</v>
      </c>
    </row>
    <row r="449" spans="1:8" s="5" customFormat="1" x14ac:dyDescent="0.35">
      <c r="A449" s="12">
        <v>443</v>
      </c>
      <c r="B449" s="52"/>
      <c r="C449" s="52"/>
      <c r="D449" s="78"/>
      <c r="E449" s="79"/>
      <c r="F449" s="211">
        <f t="shared" si="9"/>
        <v>0</v>
      </c>
      <c r="G449" s="53"/>
      <c r="H449" s="212">
        <v>444</v>
      </c>
    </row>
    <row r="450" spans="1:8" s="5" customFormat="1" x14ac:dyDescent="0.35">
      <c r="A450" s="12">
        <v>444</v>
      </c>
      <c r="B450" s="52"/>
      <c r="C450" s="52"/>
      <c r="D450" s="78"/>
      <c r="E450" s="79"/>
      <c r="F450" s="211">
        <f t="shared" si="9"/>
        <v>0</v>
      </c>
      <c r="G450" s="53"/>
      <c r="H450" s="212">
        <v>445</v>
      </c>
    </row>
    <row r="451" spans="1:8" s="5" customFormat="1" x14ac:dyDescent="0.35">
      <c r="A451" s="12">
        <v>445</v>
      </c>
      <c r="B451" s="52"/>
      <c r="C451" s="52"/>
      <c r="D451" s="78"/>
      <c r="E451" s="79"/>
      <c r="F451" s="211">
        <f t="shared" si="9"/>
        <v>0</v>
      </c>
      <c r="G451" s="53"/>
      <c r="H451" s="212">
        <v>446</v>
      </c>
    </row>
    <row r="452" spans="1:8" s="5" customFormat="1" x14ac:dyDescent="0.35">
      <c r="A452" s="12">
        <v>446</v>
      </c>
      <c r="B452" s="52"/>
      <c r="C452" s="52"/>
      <c r="D452" s="78"/>
      <c r="E452" s="79"/>
      <c r="F452" s="211">
        <f t="shared" si="9"/>
        <v>0</v>
      </c>
      <c r="G452" s="53"/>
      <c r="H452" s="212">
        <v>447</v>
      </c>
    </row>
    <row r="453" spans="1:8" s="5" customFormat="1" x14ac:dyDescent="0.35">
      <c r="A453" s="12">
        <v>447</v>
      </c>
      <c r="B453" s="52"/>
      <c r="C453" s="52"/>
      <c r="D453" s="78"/>
      <c r="E453" s="79"/>
      <c r="F453" s="211">
        <f t="shared" si="9"/>
        <v>0</v>
      </c>
      <c r="G453" s="53"/>
      <c r="H453" s="212">
        <v>448</v>
      </c>
    </row>
    <row r="454" spans="1:8" s="5" customFormat="1" x14ac:dyDescent="0.35">
      <c r="A454" s="12">
        <v>448</v>
      </c>
      <c r="B454" s="52"/>
      <c r="C454" s="52"/>
      <c r="D454" s="78"/>
      <c r="E454" s="79"/>
      <c r="F454" s="211">
        <f t="shared" si="9"/>
        <v>0</v>
      </c>
      <c r="G454" s="53"/>
      <c r="H454" s="212">
        <v>449</v>
      </c>
    </row>
    <row r="455" spans="1:8" s="5" customFormat="1" x14ac:dyDescent="0.35">
      <c r="A455" s="12">
        <v>449</v>
      </c>
      <c r="B455" s="52"/>
      <c r="C455" s="52"/>
      <c r="D455" s="78"/>
      <c r="E455" s="79"/>
      <c r="F455" s="211">
        <f t="shared" si="9"/>
        <v>0</v>
      </c>
      <c r="G455" s="53"/>
      <c r="H455" s="212">
        <v>450</v>
      </c>
    </row>
    <row r="456" spans="1:8" s="5" customFormat="1" x14ac:dyDescent="0.35">
      <c r="A456" s="12">
        <v>450</v>
      </c>
      <c r="B456" s="52"/>
      <c r="C456" s="52"/>
      <c r="D456" s="78"/>
      <c r="E456" s="79"/>
      <c r="F456" s="211">
        <f t="shared" si="9"/>
        <v>0</v>
      </c>
      <c r="G456" s="53"/>
      <c r="H456" s="212">
        <v>451</v>
      </c>
    </row>
    <row r="457" spans="1:8" s="5" customFormat="1" x14ac:dyDescent="0.35">
      <c r="A457" s="12">
        <v>451</v>
      </c>
      <c r="B457" s="52"/>
      <c r="C457" s="52"/>
      <c r="D457" s="78"/>
      <c r="E457" s="79"/>
      <c r="F457" s="211">
        <f t="shared" si="9"/>
        <v>0</v>
      </c>
      <c r="G457" s="53"/>
      <c r="H457" s="212">
        <v>452</v>
      </c>
    </row>
    <row r="458" spans="1:8" s="5" customFormat="1" x14ac:dyDescent="0.35">
      <c r="A458" s="12">
        <v>452</v>
      </c>
      <c r="B458" s="52"/>
      <c r="C458" s="52"/>
      <c r="D458" s="78"/>
      <c r="E458" s="79"/>
      <c r="F458" s="211">
        <f t="shared" si="9"/>
        <v>0</v>
      </c>
      <c r="G458" s="53"/>
      <c r="H458" s="212">
        <v>453</v>
      </c>
    </row>
    <row r="459" spans="1:8" s="5" customFormat="1" x14ac:dyDescent="0.35">
      <c r="A459" s="12">
        <v>453</v>
      </c>
      <c r="B459" s="52"/>
      <c r="C459" s="52"/>
      <c r="D459" s="78"/>
      <c r="E459" s="79"/>
      <c r="F459" s="211">
        <f t="shared" si="9"/>
        <v>0</v>
      </c>
      <c r="G459" s="53"/>
      <c r="H459" s="212">
        <v>454</v>
      </c>
    </row>
    <row r="460" spans="1:8" s="5" customFormat="1" x14ac:dyDescent="0.35">
      <c r="A460" s="12">
        <v>454</v>
      </c>
      <c r="B460" s="52"/>
      <c r="C460" s="52"/>
      <c r="D460" s="78"/>
      <c r="E460" s="79"/>
      <c r="F460" s="211">
        <f t="shared" si="9"/>
        <v>0</v>
      </c>
      <c r="G460" s="53"/>
      <c r="H460" s="212">
        <v>455</v>
      </c>
    </row>
    <row r="461" spans="1:8" s="5" customFormat="1" x14ac:dyDescent="0.35">
      <c r="A461" s="12">
        <v>455</v>
      </c>
      <c r="B461" s="52"/>
      <c r="C461" s="52"/>
      <c r="D461" s="78"/>
      <c r="E461" s="79"/>
      <c r="F461" s="211">
        <f t="shared" si="9"/>
        <v>0</v>
      </c>
      <c r="G461" s="53"/>
      <c r="H461" s="212">
        <v>456</v>
      </c>
    </row>
    <row r="462" spans="1:8" s="5" customFormat="1" x14ac:dyDescent="0.35">
      <c r="A462" s="12">
        <v>456</v>
      </c>
      <c r="B462" s="52"/>
      <c r="C462" s="52"/>
      <c r="D462" s="78"/>
      <c r="E462" s="79"/>
      <c r="F462" s="211">
        <f t="shared" si="9"/>
        <v>0</v>
      </c>
      <c r="G462" s="53"/>
      <c r="H462" s="212">
        <v>457</v>
      </c>
    </row>
    <row r="463" spans="1:8" s="5" customFormat="1" x14ac:dyDescent="0.35">
      <c r="A463" s="12">
        <v>457</v>
      </c>
      <c r="B463" s="52"/>
      <c r="C463" s="52"/>
      <c r="D463" s="78"/>
      <c r="E463" s="79"/>
      <c r="F463" s="211">
        <f t="shared" si="9"/>
        <v>0</v>
      </c>
      <c r="G463" s="53"/>
      <c r="H463" s="212">
        <v>458</v>
      </c>
    </row>
    <row r="464" spans="1:8" s="5" customFormat="1" x14ac:dyDescent="0.35">
      <c r="A464" s="12">
        <v>458</v>
      </c>
      <c r="B464" s="52"/>
      <c r="C464" s="52"/>
      <c r="D464" s="78"/>
      <c r="E464" s="79"/>
      <c r="F464" s="211">
        <f t="shared" si="9"/>
        <v>0</v>
      </c>
      <c r="G464" s="53"/>
      <c r="H464" s="212">
        <v>459</v>
      </c>
    </row>
    <row r="465" spans="1:8" s="5" customFormat="1" x14ac:dyDescent="0.35">
      <c r="A465" s="12">
        <v>459</v>
      </c>
      <c r="B465" s="52"/>
      <c r="C465" s="52"/>
      <c r="D465" s="78"/>
      <c r="E465" s="79"/>
      <c r="F465" s="211">
        <f t="shared" si="9"/>
        <v>0</v>
      </c>
      <c r="G465" s="53"/>
      <c r="H465" s="212">
        <v>460</v>
      </c>
    </row>
    <row r="466" spans="1:8" s="5" customFormat="1" x14ac:dyDescent="0.35">
      <c r="A466" s="12">
        <v>460</v>
      </c>
      <c r="B466" s="52"/>
      <c r="C466" s="52"/>
      <c r="D466" s="78"/>
      <c r="E466" s="79"/>
      <c r="F466" s="211">
        <f t="shared" si="9"/>
        <v>0</v>
      </c>
      <c r="G466" s="53"/>
      <c r="H466" s="212">
        <v>461</v>
      </c>
    </row>
    <row r="467" spans="1:8" s="5" customFormat="1" x14ac:dyDescent="0.35">
      <c r="A467" s="12">
        <v>461</v>
      </c>
      <c r="B467" s="52"/>
      <c r="C467" s="52"/>
      <c r="D467" s="78"/>
      <c r="E467" s="79"/>
      <c r="F467" s="211">
        <f t="shared" si="9"/>
        <v>0</v>
      </c>
      <c r="G467" s="53"/>
      <c r="H467" s="212">
        <v>462</v>
      </c>
    </row>
    <row r="468" spans="1:8" s="5" customFormat="1" x14ac:dyDescent="0.35">
      <c r="A468" s="12">
        <v>462</v>
      </c>
      <c r="B468" s="52"/>
      <c r="C468" s="52"/>
      <c r="D468" s="78"/>
      <c r="E468" s="79"/>
      <c r="F468" s="211">
        <f t="shared" si="9"/>
        <v>0</v>
      </c>
      <c r="G468" s="53"/>
      <c r="H468" s="212">
        <v>463</v>
      </c>
    </row>
    <row r="469" spans="1:8" s="5" customFormat="1" x14ac:dyDescent="0.35">
      <c r="A469" s="12">
        <v>463</v>
      </c>
      <c r="B469" s="52"/>
      <c r="C469" s="52"/>
      <c r="D469" s="78"/>
      <c r="E469" s="79"/>
      <c r="F469" s="211">
        <f t="shared" si="9"/>
        <v>0</v>
      </c>
      <c r="G469" s="53"/>
      <c r="H469" s="212">
        <v>464</v>
      </c>
    </row>
    <row r="470" spans="1:8" s="5" customFormat="1" x14ac:dyDescent="0.35">
      <c r="A470" s="12">
        <v>464</v>
      </c>
      <c r="B470" s="52"/>
      <c r="C470" s="52"/>
      <c r="D470" s="78"/>
      <c r="E470" s="79"/>
      <c r="F470" s="211">
        <f t="shared" si="9"/>
        <v>0</v>
      </c>
      <c r="G470" s="53"/>
      <c r="H470" s="212">
        <v>465</v>
      </c>
    </row>
    <row r="471" spans="1:8" s="5" customFormat="1" x14ac:dyDescent="0.35">
      <c r="A471" s="12">
        <v>465</v>
      </c>
      <c r="B471" s="52"/>
      <c r="C471" s="52"/>
      <c r="D471" s="78"/>
      <c r="E471" s="79"/>
      <c r="F471" s="211">
        <f t="shared" si="9"/>
        <v>0</v>
      </c>
      <c r="G471" s="53"/>
      <c r="H471" s="212">
        <v>466</v>
      </c>
    </row>
    <row r="472" spans="1:8" s="5" customFormat="1" x14ac:dyDescent="0.35">
      <c r="A472" s="12">
        <v>466</v>
      </c>
      <c r="B472" s="52"/>
      <c r="C472" s="52"/>
      <c r="D472" s="78"/>
      <c r="E472" s="79"/>
      <c r="F472" s="211">
        <f t="shared" si="9"/>
        <v>0</v>
      </c>
      <c r="G472" s="53"/>
      <c r="H472" s="212">
        <v>467</v>
      </c>
    </row>
    <row r="473" spans="1:8" s="5" customFormat="1" x14ac:dyDescent="0.35">
      <c r="A473" s="12">
        <v>467</v>
      </c>
      <c r="B473" s="52"/>
      <c r="C473" s="52"/>
      <c r="D473" s="78"/>
      <c r="E473" s="79"/>
      <c r="F473" s="211">
        <f t="shared" si="9"/>
        <v>0</v>
      </c>
      <c r="G473" s="53"/>
      <c r="H473" s="212">
        <v>468</v>
      </c>
    </row>
    <row r="474" spans="1:8" s="5" customFormat="1" x14ac:dyDescent="0.35">
      <c r="A474" s="12">
        <v>468</v>
      </c>
      <c r="B474" s="52"/>
      <c r="C474" s="52"/>
      <c r="D474" s="78"/>
      <c r="E474" s="79"/>
      <c r="F474" s="211">
        <f t="shared" si="9"/>
        <v>0</v>
      </c>
      <c r="G474" s="53"/>
      <c r="H474" s="212">
        <v>469</v>
      </c>
    </row>
    <row r="475" spans="1:8" s="5" customFormat="1" x14ac:dyDescent="0.35">
      <c r="A475" s="12">
        <v>469</v>
      </c>
      <c r="B475" s="52"/>
      <c r="C475" s="52"/>
      <c r="D475" s="78"/>
      <c r="E475" s="79"/>
      <c r="F475" s="211">
        <f t="shared" si="9"/>
        <v>0</v>
      </c>
      <c r="G475" s="53"/>
      <c r="H475" s="212">
        <v>470</v>
      </c>
    </row>
    <row r="476" spans="1:8" s="5" customFormat="1" x14ac:dyDescent="0.35">
      <c r="A476" s="12">
        <v>470</v>
      </c>
      <c r="B476" s="52"/>
      <c r="C476" s="52"/>
      <c r="D476" s="78"/>
      <c r="E476" s="79"/>
      <c r="F476" s="211">
        <f t="shared" si="9"/>
        <v>0</v>
      </c>
      <c r="G476" s="53"/>
      <c r="H476" s="212">
        <v>471</v>
      </c>
    </row>
    <row r="477" spans="1:8" s="5" customFormat="1" x14ac:dyDescent="0.35">
      <c r="A477" s="12">
        <v>471</v>
      </c>
      <c r="B477" s="52"/>
      <c r="C477" s="52"/>
      <c r="D477" s="78"/>
      <c r="E477" s="79"/>
      <c r="F477" s="211">
        <f t="shared" si="9"/>
        <v>0</v>
      </c>
      <c r="G477" s="53"/>
      <c r="H477" s="212">
        <v>472</v>
      </c>
    </row>
    <row r="478" spans="1:8" s="5" customFormat="1" x14ac:dyDescent="0.35">
      <c r="A478" s="12">
        <v>472</v>
      </c>
      <c r="B478" s="52"/>
      <c r="C478" s="52"/>
      <c r="D478" s="78"/>
      <c r="E478" s="79"/>
      <c r="F478" s="211">
        <f t="shared" si="9"/>
        <v>0</v>
      </c>
      <c r="G478" s="53"/>
      <c r="H478" s="212">
        <v>473</v>
      </c>
    </row>
    <row r="479" spans="1:8" s="5" customFormat="1" x14ac:dyDescent="0.35">
      <c r="A479" s="12">
        <v>473</v>
      </c>
      <c r="B479" s="52"/>
      <c r="C479" s="52"/>
      <c r="D479" s="78"/>
      <c r="E479" s="79"/>
      <c r="F479" s="211">
        <f t="shared" si="9"/>
        <v>0</v>
      </c>
      <c r="G479" s="53"/>
      <c r="H479" s="212">
        <v>474</v>
      </c>
    </row>
    <row r="480" spans="1:8" s="5" customFormat="1" x14ac:dyDescent="0.35">
      <c r="A480" s="12">
        <v>474</v>
      </c>
      <c r="B480" s="52"/>
      <c r="C480" s="52"/>
      <c r="D480" s="78"/>
      <c r="E480" s="79"/>
      <c r="F480" s="211">
        <f t="shared" si="9"/>
        <v>0</v>
      </c>
      <c r="G480" s="53"/>
      <c r="H480" s="212">
        <v>475</v>
      </c>
    </row>
    <row r="481" spans="1:8" s="5" customFormat="1" x14ac:dyDescent="0.35">
      <c r="A481" s="12">
        <v>475</v>
      </c>
      <c r="B481" s="52"/>
      <c r="C481" s="52"/>
      <c r="D481" s="78"/>
      <c r="E481" s="79"/>
      <c r="F481" s="211">
        <f t="shared" si="9"/>
        <v>0</v>
      </c>
      <c r="G481" s="53"/>
      <c r="H481" s="212">
        <v>476</v>
      </c>
    </row>
    <row r="482" spans="1:8" s="5" customFormat="1" x14ac:dyDescent="0.35">
      <c r="A482" s="12">
        <v>476</v>
      </c>
      <c r="B482" s="52"/>
      <c r="C482" s="52"/>
      <c r="D482" s="78"/>
      <c r="E482" s="79"/>
      <c r="F482" s="211">
        <f t="shared" si="9"/>
        <v>0</v>
      </c>
      <c r="G482" s="53"/>
      <c r="H482" s="212">
        <v>477</v>
      </c>
    </row>
    <row r="483" spans="1:8" s="5" customFormat="1" x14ac:dyDescent="0.35">
      <c r="A483" s="12">
        <v>477</v>
      </c>
      <c r="B483" s="52"/>
      <c r="C483" s="52"/>
      <c r="D483" s="78"/>
      <c r="E483" s="79"/>
      <c r="F483" s="211">
        <f t="shared" si="9"/>
        <v>0</v>
      </c>
      <c r="G483" s="53"/>
      <c r="H483" s="212">
        <v>478</v>
      </c>
    </row>
    <row r="484" spans="1:8" s="5" customFormat="1" x14ac:dyDescent="0.35">
      <c r="A484" s="12">
        <v>478</v>
      </c>
      <c r="B484" s="52"/>
      <c r="C484" s="52"/>
      <c r="D484" s="78"/>
      <c r="E484" s="79"/>
      <c r="F484" s="211">
        <f t="shared" si="9"/>
        <v>0</v>
      </c>
      <c r="G484" s="53"/>
      <c r="H484" s="212">
        <v>479</v>
      </c>
    </row>
    <row r="485" spans="1:8" s="5" customFormat="1" x14ac:dyDescent="0.35">
      <c r="A485" s="12">
        <v>479</v>
      </c>
      <c r="B485" s="52"/>
      <c r="C485" s="52"/>
      <c r="D485" s="78"/>
      <c r="E485" s="79"/>
      <c r="F485" s="211">
        <f t="shared" si="9"/>
        <v>0</v>
      </c>
      <c r="G485" s="53"/>
      <c r="H485" s="212">
        <v>480</v>
      </c>
    </row>
    <row r="486" spans="1:8" s="5" customFormat="1" x14ac:dyDescent="0.35">
      <c r="A486" s="12">
        <v>480</v>
      </c>
      <c r="B486" s="52"/>
      <c r="C486" s="52"/>
      <c r="D486" s="78"/>
      <c r="E486" s="79"/>
      <c r="F486" s="211">
        <f t="shared" si="9"/>
        <v>0</v>
      </c>
      <c r="G486" s="53"/>
      <c r="H486" s="212">
        <v>481</v>
      </c>
    </row>
    <row r="487" spans="1:8" s="5" customFormat="1" x14ac:dyDescent="0.35">
      <c r="A487" s="12">
        <v>481</v>
      </c>
      <c r="B487" s="52"/>
      <c r="C487" s="52"/>
      <c r="D487" s="78"/>
      <c r="E487" s="79"/>
      <c r="F487" s="211">
        <f t="shared" si="9"/>
        <v>0</v>
      </c>
      <c r="G487" s="53"/>
      <c r="H487" s="212">
        <v>482</v>
      </c>
    </row>
    <row r="488" spans="1:8" s="5" customFormat="1" x14ac:dyDescent="0.35">
      <c r="A488" s="12">
        <v>482</v>
      </c>
      <c r="B488" s="52"/>
      <c r="C488" s="52"/>
      <c r="D488" s="78"/>
      <c r="E488" s="79"/>
      <c r="F488" s="211">
        <f t="shared" si="9"/>
        <v>0</v>
      </c>
      <c r="G488" s="53"/>
      <c r="H488" s="212">
        <v>483</v>
      </c>
    </row>
    <row r="489" spans="1:8" s="5" customFormat="1" x14ac:dyDescent="0.35">
      <c r="A489" s="12">
        <v>483</v>
      </c>
      <c r="B489" s="52"/>
      <c r="C489" s="52"/>
      <c r="D489" s="78"/>
      <c r="E489" s="79"/>
      <c r="F489" s="211">
        <f t="shared" si="9"/>
        <v>0</v>
      </c>
      <c r="G489" s="53"/>
      <c r="H489" s="212">
        <v>484</v>
      </c>
    </row>
    <row r="490" spans="1:8" s="5" customFormat="1" x14ac:dyDescent="0.35">
      <c r="A490" s="12">
        <v>484</v>
      </c>
      <c r="B490" s="52"/>
      <c r="C490" s="52"/>
      <c r="D490" s="78"/>
      <c r="E490" s="79"/>
      <c r="F490" s="211">
        <f t="shared" si="9"/>
        <v>0</v>
      </c>
      <c r="G490" s="53"/>
      <c r="H490" s="212">
        <v>485</v>
      </c>
    </row>
    <row r="491" spans="1:8" s="5" customFormat="1" x14ac:dyDescent="0.35">
      <c r="A491" s="12">
        <v>485</v>
      </c>
      <c r="B491" s="52"/>
      <c r="C491" s="52"/>
      <c r="D491" s="78"/>
      <c r="E491" s="79"/>
      <c r="F491" s="211">
        <f t="shared" si="9"/>
        <v>0</v>
      </c>
      <c r="G491" s="53"/>
      <c r="H491" s="212">
        <v>486</v>
      </c>
    </row>
    <row r="492" spans="1:8" s="5" customFormat="1" x14ac:dyDescent="0.35">
      <c r="A492" s="12">
        <v>486</v>
      </c>
      <c r="B492" s="52"/>
      <c r="C492" s="52"/>
      <c r="D492" s="78"/>
      <c r="E492" s="79"/>
      <c r="F492" s="211">
        <f t="shared" si="9"/>
        <v>0</v>
      </c>
      <c r="G492" s="53"/>
      <c r="H492" s="212">
        <v>487</v>
      </c>
    </row>
    <row r="493" spans="1:8" s="5" customFormat="1" x14ac:dyDescent="0.35">
      <c r="A493" s="12">
        <v>487</v>
      </c>
      <c r="B493" s="52"/>
      <c r="C493" s="52"/>
      <c r="D493" s="78"/>
      <c r="E493" s="79"/>
      <c r="F493" s="211">
        <f t="shared" si="9"/>
        <v>0</v>
      </c>
      <c r="G493" s="53"/>
      <c r="H493" s="212">
        <v>488</v>
      </c>
    </row>
    <row r="494" spans="1:8" s="5" customFormat="1" x14ac:dyDescent="0.35">
      <c r="A494" s="12">
        <v>488</v>
      </c>
      <c r="B494" s="52"/>
      <c r="C494" s="52"/>
      <c r="D494" s="78"/>
      <c r="E494" s="79"/>
      <c r="F494" s="211">
        <f t="shared" si="9"/>
        <v>0</v>
      </c>
      <c r="G494" s="53"/>
      <c r="H494" s="212">
        <v>489</v>
      </c>
    </row>
    <row r="495" spans="1:8" s="5" customFormat="1" x14ac:dyDescent="0.35">
      <c r="A495" s="12">
        <v>489</v>
      </c>
      <c r="B495" s="52"/>
      <c r="C495" s="52"/>
      <c r="D495" s="78"/>
      <c r="E495" s="79"/>
      <c r="F495" s="211">
        <f t="shared" ref="F495:F558" si="10">D495-(D495*E495)</f>
        <v>0</v>
      </c>
      <c r="G495" s="53"/>
      <c r="H495" s="212">
        <v>490</v>
      </c>
    </row>
    <row r="496" spans="1:8" s="5" customFormat="1" x14ac:dyDescent="0.35">
      <c r="A496" s="12">
        <v>490</v>
      </c>
      <c r="B496" s="52"/>
      <c r="C496" s="52"/>
      <c r="D496" s="78"/>
      <c r="E496" s="79"/>
      <c r="F496" s="211">
        <f t="shared" si="10"/>
        <v>0</v>
      </c>
      <c r="G496" s="53"/>
      <c r="H496" s="212">
        <v>491</v>
      </c>
    </row>
    <row r="497" spans="1:8" s="5" customFormat="1" x14ac:dyDescent="0.35">
      <c r="A497" s="12">
        <v>491</v>
      </c>
      <c r="B497" s="52"/>
      <c r="C497" s="52"/>
      <c r="D497" s="78"/>
      <c r="E497" s="79"/>
      <c r="F497" s="211">
        <f t="shared" si="10"/>
        <v>0</v>
      </c>
      <c r="G497" s="53"/>
      <c r="H497" s="212">
        <v>492</v>
      </c>
    </row>
    <row r="498" spans="1:8" s="5" customFormat="1" x14ac:dyDescent="0.35">
      <c r="A498" s="12">
        <v>492</v>
      </c>
      <c r="B498" s="52"/>
      <c r="C498" s="52"/>
      <c r="D498" s="78"/>
      <c r="E498" s="79"/>
      <c r="F498" s="211">
        <f t="shared" si="10"/>
        <v>0</v>
      </c>
      <c r="G498" s="53"/>
      <c r="H498" s="212">
        <v>493</v>
      </c>
    </row>
    <row r="499" spans="1:8" s="5" customFormat="1" x14ac:dyDescent="0.35">
      <c r="A499" s="12">
        <v>493</v>
      </c>
      <c r="B499" s="52"/>
      <c r="C499" s="52"/>
      <c r="D499" s="78"/>
      <c r="E499" s="79"/>
      <c r="F499" s="211">
        <f t="shared" si="10"/>
        <v>0</v>
      </c>
      <c r="G499" s="53"/>
      <c r="H499" s="212">
        <v>494</v>
      </c>
    </row>
    <row r="500" spans="1:8" s="5" customFormat="1" x14ac:dyDescent="0.35">
      <c r="A500" s="12">
        <v>494</v>
      </c>
      <c r="B500" s="52"/>
      <c r="C500" s="52"/>
      <c r="D500" s="78"/>
      <c r="E500" s="79"/>
      <c r="F500" s="211">
        <f t="shared" si="10"/>
        <v>0</v>
      </c>
      <c r="G500" s="53"/>
      <c r="H500" s="212">
        <v>495</v>
      </c>
    </row>
    <row r="501" spans="1:8" s="5" customFormat="1" x14ac:dyDescent="0.35">
      <c r="A501" s="12">
        <v>495</v>
      </c>
      <c r="B501" s="52"/>
      <c r="C501" s="52"/>
      <c r="D501" s="78"/>
      <c r="E501" s="79"/>
      <c r="F501" s="211">
        <f t="shared" si="10"/>
        <v>0</v>
      </c>
      <c r="G501" s="53"/>
      <c r="H501" s="212">
        <v>496</v>
      </c>
    </row>
    <row r="502" spans="1:8" s="5" customFormat="1" x14ac:dyDescent="0.35">
      <c r="A502" s="12">
        <v>496</v>
      </c>
      <c r="B502" s="52"/>
      <c r="C502" s="52"/>
      <c r="D502" s="78"/>
      <c r="E502" s="79"/>
      <c r="F502" s="211">
        <f t="shared" si="10"/>
        <v>0</v>
      </c>
      <c r="G502" s="53"/>
      <c r="H502" s="212">
        <v>497</v>
      </c>
    </row>
    <row r="503" spans="1:8" s="5" customFormat="1" x14ac:dyDescent="0.35">
      <c r="A503" s="12">
        <v>497</v>
      </c>
      <c r="B503" s="52"/>
      <c r="C503" s="52"/>
      <c r="D503" s="78"/>
      <c r="E503" s="79"/>
      <c r="F503" s="211">
        <f t="shared" si="10"/>
        <v>0</v>
      </c>
      <c r="G503" s="53"/>
      <c r="H503" s="212">
        <v>498</v>
      </c>
    </row>
    <row r="504" spans="1:8" s="5" customFormat="1" x14ac:dyDescent="0.35">
      <c r="A504" s="12">
        <v>498</v>
      </c>
      <c r="B504" s="52"/>
      <c r="C504" s="52"/>
      <c r="D504" s="78"/>
      <c r="E504" s="79"/>
      <c r="F504" s="211">
        <f t="shared" si="10"/>
        <v>0</v>
      </c>
      <c r="G504" s="53"/>
      <c r="H504" s="212">
        <v>499</v>
      </c>
    </row>
    <row r="505" spans="1:8" s="5" customFormat="1" x14ac:dyDescent="0.35">
      <c r="A505" s="12">
        <v>499</v>
      </c>
      <c r="B505" s="52"/>
      <c r="C505" s="52"/>
      <c r="D505" s="78"/>
      <c r="E505" s="79"/>
      <c r="F505" s="211">
        <f t="shared" si="10"/>
        <v>0</v>
      </c>
      <c r="G505" s="53"/>
      <c r="H505" s="212">
        <v>500</v>
      </c>
    </row>
    <row r="506" spans="1:8" s="5" customFormat="1" x14ac:dyDescent="0.35">
      <c r="A506" s="12">
        <v>500</v>
      </c>
      <c r="B506" s="52"/>
      <c r="C506" s="52"/>
      <c r="D506" s="78"/>
      <c r="E506" s="79"/>
      <c r="F506" s="211">
        <f t="shared" si="10"/>
        <v>0</v>
      </c>
      <c r="G506" s="53"/>
      <c r="H506" s="212">
        <v>501</v>
      </c>
    </row>
    <row r="507" spans="1:8" s="5" customFormat="1" x14ac:dyDescent="0.35">
      <c r="A507" s="12">
        <v>501</v>
      </c>
      <c r="B507" s="52"/>
      <c r="C507" s="52"/>
      <c r="D507" s="78"/>
      <c r="E507" s="79"/>
      <c r="F507" s="211">
        <f t="shared" si="10"/>
        <v>0</v>
      </c>
      <c r="G507" s="53"/>
      <c r="H507" s="212">
        <v>502</v>
      </c>
    </row>
    <row r="508" spans="1:8" s="5" customFormat="1" x14ac:dyDescent="0.35">
      <c r="A508" s="12">
        <v>502</v>
      </c>
      <c r="B508" s="52"/>
      <c r="C508" s="52"/>
      <c r="D508" s="78"/>
      <c r="E508" s="79"/>
      <c r="F508" s="211">
        <f t="shared" si="10"/>
        <v>0</v>
      </c>
      <c r="G508" s="53"/>
      <c r="H508" s="212">
        <v>503</v>
      </c>
    </row>
    <row r="509" spans="1:8" s="5" customFormat="1" x14ac:dyDescent="0.35">
      <c r="A509" s="12">
        <v>503</v>
      </c>
      <c r="B509" s="52"/>
      <c r="C509" s="52"/>
      <c r="D509" s="78"/>
      <c r="E509" s="79"/>
      <c r="F509" s="211">
        <f t="shared" si="10"/>
        <v>0</v>
      </c>
      <c r="G509" s="53"/>
      <c r="H509" s="212">
        <v>504</v>
      </c>
    </row>
    <row r="510" spans="1:8" s="5" customFormat="1" x14ac:dyDescent="0.35">
      <c r="A510" s="12">
        <v>504</v>
      </c>
      <c r="B510" s="52"/>
      <c r="C510" s="52"/>
      <c r="D510" s="78"/>
      <c r="E510" s="79"/>
      <c r="F510" s="211">
        <f t="shared" si="10"/>
        <v>0</v>
      </c>
      <c r="G510" s="53"/>
      <c r="H510" s="212">
        <v>505</v>
      </c>
    </row>
    <row r="511" spans="1:8" s="5" customFormat="1" x14ac:dyDescent="0.35">
      <c r="A511" s="12">
        <v>505</v>
      </c>
      <c r="B511" s="52"/>
      <c r="C511" s="52"/>
      <c r="D511" s="78"/>
      <c r="E511" s="79"/>
      <c r="F511" s="211">
        <f t="shared" si="10"/>
        <v>0</v>
      </c>
      <c r="G511" s="53"/>
      <c r="H511" s="212">
        <v>506</v>
      </c>
    </row>
    <row r="512" spans="1:8" s="5" customFormat="1" x14ac:dyDescent="0.35">
      <c r="A512" s="12">
        <v>506</v>
      </c>
      <c r="B512" s="52"/>
      <c r="C512" s="52"/>
      <c r="D512" s="78"/>
      <c r="E512" s="79"/>
      <c r="F512" s="211">
        <f t="shared" si="10"/>
        <v>0</v>
      </c>
      <c r="G512" s="53"/>
      <c r="H512" s="212">
        <v>507</v>
      </c>
    </row>
    <row r="513" spans="1:8" s="5" customFormat="1" x14ac:dyDescent="0.35">
      <c r="A513" s="12">
        <v>507</v>
      </c>
      <c r="B513" s="52"/>
      <c r="C513" s="52"/>
      <c r="D513" s="78"/>
      <c r="E513" s="79"/>
      <c r="F513" s="211">
        <f t="shared" si="10"/>
        <v>0</v>
      </c>
      <c r="G513" s="53"/>
      <c r="H513" s="212">
        <v>508</v>
      </c>
    </row>
    <row r="514" spans="1:8" s="5" customFormat="1" x14ac:dyDescent="0.35">
      <c r="A514" s="12">
        <v>508</v>
      </c>
      <c r="B514" s="52"/>
      <c r="C514" s="52"/>
      <c r="D514" s="78"/>
      <c r="E514" s="79"/>
      <c r="F514" s="211">
        <f t="shared" si="10"/>
        <v>0</v>
      </c>
      <c r="G514" s="53"/>
      <c r="H514" s="212">
        <v>509</v>
      </c>
    </row>
    <row r="515" spans="1:8" s="5" customFormat="1" x14ac:dyDescent="0.35">
      <c r="A515" s="12">
        <v>509</v>
      </c>
      <c r="B515" s="52"/>
      <c r="C515" s="52"/>
      <c r="D515" s="78"/>
      <c r="E515" s="79"/>
      <c r="F515" s="211">
        <f t="shared" si="10"/>
        <v>0</v>
      </c>
      <c r="G515" s="53"/>
      <c r="H515" s="212">
        <v>510</v>
      </c>
    </row>
    <row r="516" spans="1:8" s="5" customFormat="1" x14ac:dyDescent="0.35">
      <c r="A516" s="12">
        <v>510</v>
      </c>
      <c r="B516" s="52"/>
      <c r="C516" s="52"/>
      <c r="D516" s="78"/>
      <c r="E516" s="79"/>
      <c r="F516" s="211">
        <f t="shared" si="10"/>
        <v>0</v>
      </c>
      <c r="G516" s="53"/>
      <c r="H516" s="212">
        <v>511</v>
      </c>
    </row>
    <row r="517" spans="1:8" s="5" customFormat="1" x14ac:dyDescent="0.35">
      <c r="A517" s="12">
        <v>511</v>
      </c>
      <c r="B517" s="52"/>
      <c r="C517" s="52"/>
      <c r="D517" s="78"/>
      <c r="E517" s="79"/>
      <c r="F517" s="211">
        <f t="shared" si="10"/>
        <v>0</v>
      </c>
      <c r="G517" s="53"/>
      <c r="H517" s="212">
        <v>512</v>
      </c>
    </row>
    <row r="518" spans="1:8" s="5" customFormat="1" x14ac:dyDescent="0.35">
      <c r="A518" s="12">
        <v>512</v>
      </c>
      <c r="B518" s="52"/>
      <c r="C518" s="52"/>
      <c r="D518" s="78"/>
      <c r="E518" s="79"/>
      <c r="F518" s="211">
        <f t="shared" si="10"/>
        <v>0</v>
      </c>
      <c r="G518" s="53"/>
      <c r="H518" s="212">
        <v>513</v>
      </c>
    </row>
    <row r="519" spans="1:8" s="5" customFormat="1" x14ac:dyDescent="0.35">
      <c r="A519" s="12">
        <v>513</v>
      </c>
      <c r="B519" s="52"/>
      <c r="C519" s="52"/>
      <c r="D519" s="78"/>
      <c r="E519" s="79"/>
      <c r="F519" s="211">
        <f t="shared" si="10"/>
        <v>0</v>
      </c>
      <c r="G519" s="53"/>
      <c r="H519" s="212">
        <v>514</v>
      </c>
    </row>
    <row r="520" spans="1:8" s="5" customFormat="1" x14ac:dyDescent="0.35">
      <c r="A520" s="12">
        <v>514</v>
      </c>
      <c r="B520" s="52"/>
      <c r="C520" s="52"/>
      <c r="D520" s="78"/>
      <c r="E520" s="79"/>
      <c r="F520" s="211">
        <f t="shared" si="10"/>
        <v>0</v>
      </c>
      <c r="G520" s="53"/>
      <c r="H520" s="212">
        <v>515</v>
      </c>
    </row>
    <row r="521" spans="1:8" s="5" customFormat="1" x14ac:dyDescent="0.35">
      <c r="A521" s="12">
        <v>515</v>
      </c>
      <c r="B521" s="52"/>
      <c r="C521" s="52"/>
      <c r="D521" s="78"/>
      <c r="E521" s="79"/>
      <c r="F521" s="211">
        <f t="shared" si="10"/>
        <v>0</v>
      </c>
      <c r="G521" s="53"/>
      <c r="H521" s="212">
        <v>516</v>
      </c>
    </row>
    <row r="522" spans="1:8" s="5" customFormat="1" x14ac:dyDescent="0.35">
      <c r="A522" s="12">
        <v>516</v>
      </c>
      <c r="B522" s="52"/>
      <c r="C522" s="52"/>
      <c r="D522" s="78"/>
      <c r="E522" s="79"/>
      <c r="F522" s="211">
        <f t="shared" si="10"/>
        <v>0</v>
      </c>
      <c r="G522" s="53"/>
      <c r="H522" s="212">
        <v>517</v>
      </c>
    </row>
    <row r="523" spans="1:8" s="5" customFormat="1" x14ac:dyDescent="0.35">
      <c r="A523" s="12">
        <v>517</v>
      </c>
      <c r="B523" s="52"/>
      <c r="C523" s="52"/>
      <c r="D523" s="78"/>
      <c r="E523" s="79"/>
      <c r="F523" s="211">
        <f t="shared" si="10"/>
        <v>0</v>
      </c>
      <c r="G523" s="53"/>
      <c r="H523" s="212">
        <v>518</v>
      </c>
    </row>
    <row r="524" spans="1:8" s="5" customFormat="1" x14ac:dyDescent="0.35">
      <c r="A524" s="12">
        <v>518</v>
      </c>
      <c r="B524" s="52"/>
      <c r="C524" s="52"/>
      <c r="D524" s="78"/>
      <c r="E524" s="79"/>
      <c r="F524" s="211">
        <f t="shared" si="10"/>
        <v>0</v>
      </c>
      <c r="G524" s="53"/>
      <c r="H524" s="212">
        <v>519</v>
      </c>
    </row>
    <row r="525" spans="1:8" s="5" customFormat="1" x14ac:dyDescent="0.35">
      <c r="A525" s="12">
        <v>519</v>
      </c>
      <c r="B525" s="52"/>
      <c r="C525" s="52"/>
      <c r="D525" s="78"/>
      <c r="E525" s="79"/>
      <c r="F525" s="211">
        <f t="shared" si="10"/>
        <v>0</v>
      </c>
      <c r="G525" s="53"/>
      <c r="H525" s="212">
        <v>520</v>
      </c>
    </row>
    <row r="526" spans="1:8" s="5" customFormat="1" x14ac:dyDescent="0.35">
      <c r="A526" s="12">
        <v>520</v>
      </c>
      <c r="B526" s="52"/>
      <c r="C526" s="52"/>
      <c r="D526" s="78"/>
      <c r="E526" s="79"/>
      <c r="F526" s="211">
        <f t="shared" si="10"/>
        <v>0</v>
      </c>
      <c r="G526" s="53"/>
      <c r="H526" s="212">
        <v>521</v>
      </c>
    </row>
    <row r="527" spans="1:8" s="5" customFormat="1" x14ac:dyDescent="0.35">
      <c r="A527" s="12">
        <v>521</v>
      </c>
      <c r="B527" s="52"/>
      <c r="C527" s="52"/>
      <c r="D527" s="78"/>
      <c r="E527" s="79"/>
      <c r="F527" s="211">
        <f t="shared" si="10"/>
        <v>0</v>
      </c>
      <c r="G527" s="53"/>
      <c r="H527" s="212">
        <v>522</v>
      </c>
    </row>
    <row r="528" spans="1:8" s="5" customFormat="1" x14ac:dyDescent="0.35">
      <c r="A528" s="12">
        <v>522</v>
      </c>
      <c r="B528" s="52"/>
      <c r="C528" s="52"/>
      <c r="D528" s="78"/>
      <c r="E528" s="79"/>
      <c r="F528" s="211">
        <f t="shared" si="10"/>
        <v>0</v>
      </c>
      <c r="G528" s="53"/>
      <c r="H528" s="212">
        <v>523</v>
      </c>
    </row>
    <row r="529" spans="1:8" s="5" customFormat="1" x14ac:dyDescent="0.35">
      <c r="A529" s="12">
        <v>523</v>
      </c>
      <c r="B529" s="52"/>
      <c r="C529" s="52"/>
      <c r="D529" s="78"/>
      <c r="E529" s="79"/>
      <c r="F529" s="211">
        <f t="shared" si="10"/>
        <v>0</v>
      </c>
      <c r="G529" s="53"/>
      <c r="H529" s="212">
        <v>524</v>
      </c>
    </row>
    <row r="530" spans="1:8" s="5" customFormat="1" x14ac:dyDescent="0.35">
      <c r="A530" s="12">
        <v>524</v>
      </c>
      <c r="B530" s="52"/>
      <c r="C530" s="52"/>
      <c r="D530" s="78"/>
      <c r="E530" s="79"/>
      <c r="F530" s="211">
        <f t="shared" si="10"/>
        <v>0</v>
      </c>
      <c r="G530" s="53"/>
      <c r="H530" s="212">
        <v>525</v>
      </c>
    </row>
    <row r="531" spans="1:8" s="5" customFormat="1" x14ac:dyDescent="0.35">
      <c r="A531" s="12">
        <v>525</v>
      </c>
      <c r="B531" s="52"/>
      <c r="C531" s="52"/>
      <c r="D531" s="78"/>
      <c r="E531" s="79"/>
      <c r="F531" s="211">
        <f t="shared" si="10"/>
        <v>0</v>
      </c>
      <c r="G531" s="53"/>
      <c r="H531" s="212">
        <v>526</v>
      </c>
    </row>
    <row r="532" spans="1:8" s="5" customFormat="1" x14ac:dyDescent="0.35">
      <c r="A532" s="12">
        <v>526</v>
      </c>
      <c r="B532" s="52"/>
      <c r="C532" s="52"/>
      <c r="D532" s="78"/>
      <c r="E532" s="79"/>
      <c r="F532" s="211">
        <f t="shared" si="10"/>
        <v>0</v>
      </c>
      <c r="G532" s="53"/>
      <c r="H532" s="212">
        <v>527</v>
      </c>
    </row>
    <row r="533" spans="1:8" s="5" customFormat="1" x14ac:dyDescent="0.35">
      <c r="A533" s="12">
        <v>527</v>
      </c>
      <c r="B533" s="52"/>
      <c r="C533" s="52"/>
      <c r="D533" s="78"/>
      <c r="E533" s="79"/>
      <c r="F533" s="211">
        <f t="shared" si="10"/>
        <v>0</v>
      </c>
      <c r="G533" s="53"/>
      <c r="H533" s="212">
        <v>528</v>
      </c>
    </row>
    <row r="534" spans="1:8" s="5" customFormat="1" x14ac:dyDescent="0.35">
      <c r="A534" s="12">
        <v>528</v>
      </c>
      <c r="B534" s="52"/>
      <c r="C534" s="52"/>
      <c r="D534" s="78"/>
      <c r="E534" s="79"/>
      <c r="F534" s="211">
        <f t="shared" si="10"/>
        <v>0</v>
      </c>
      <c r="G534" s="53"/>
      <c r="H534" s="212">
        <v>529</v>
      </c>
    </row>
    <row r="535" spans="1:8" s="5" customFormat="1" x14ac:dyDescent="0.35">
      <c r="A535" s="12">
        <v>529</v>
      </c>
      <c r="B535" s="52"/>
      <c r="C535" s="52"/>
      <c r="D535" s="78"/>
      <c r="E535" s="79"/>
      <c r="F535" s="211">
        <f t="shared" si="10"/>
        <v>0</v>
      </c>
      <c r="G535" s="53"/>
      <c r="H535" s="212">
        <v>530</v>
      </c>
    </row>
    <row r="536" spans="1:8" s="5" customFormat="1" x14ac:dyDescent="0.35">
      <c r="A536" s="12">
        <v>530</v>
      </c>
      <c r="B536" s="52"/>
      <c r="C536" s="52"/>
      <c r="D536" s="78"/>
      <c r="E536" s="79"/>
      <c r="F536" s="211">
        <f t="shared" si="10"/>
        <v>0</v>
      </c>
      <c r="G536" s="53"/>
      <c r="H536" s="212">
        <v>531</v>
      </c>
    </row>
    <row r="537" spans="1:8" s="5" customFormat="1" x14ac:dyDescent="0.35">
      <c r="A537" s="12">
        <v>531</v>
      </c>
      <c r="B537" s="52"/>
      <c r="C537" s="52"/>
      <c r="D537" s="78"/>
      <c r="E537" s="79"/>
      <c r="F537" s="211">
        <f t="shared" si="10"/>
        <v>0</v>
      </c>
      <c r="G537" s="53"/>
      <c r="H537" s="212">
        <v>532</v>
      </c>
    </row>
    <row r="538" spans="1:8" s="5" customFormat="1" x14ac:dyDescent="0.35">
      <c r="A538" s="12">
        <v>532</v>
      </c>
      <c r="B538" s="52"/>
      <c r="C538" s="52"/>
      <c r="D538" s="78"/>
      <c r="E538" s="79"/>
      <c r="F538" s="211">
        <f t="shared" si="10"/>
        <v>0</v>
      </c>
      <c r="G538" s="53"/>
      <c r="H538" s="212">
        <v>533</v>
      </c>
    </row>
    <row r="539" spans="1:8" s="5" customFormat="1" x14ac:dyDescent="0.35">
      <c r="A539" s="12">
        <v>533</v>
      </c>
      <c r="B539" s="52"/>
      <c r="C539" s="52"/>
      <c r="D539" s="78"/>
      <c r="E539" s="79"/>
      <c r="F539" s="211">
        <f t="shared" si="10"/>
        <v>0</v>
      </c>
      <c r="G539" s="53"/>
      <c r="H539" s="212">
        <v>534</v>
      </c>
    </row>
    <row r="540" spans="1:8" s="5" customFormat="1" x14ac:dyDescent="0.35">
      <c r="A540" s="12">
        <v>534</v>
      </c>
      <c r="B540" s="52"/>
      <c r="C540" s="52"/>
      <c r="D540" s="78"/>
      <c r="E540" s="79"/>
      <c r="F540" s="211">
        <f t="shared" si="10"/>
        <v>0</v>
      </c>
      <c r="G540" s="53"/>
      <c r="H540" s="212">
        <v>535</v>
      </c>
    </row>
    <row r="541" spans="1:8" s="5" customFormat="1" x14ac:dyDescent="0.35">
      <c r="A541" s="12">
        <v>535</v>
      </c>
      <c r="B541" s="52"/>
      <c r="C541" s="52"/>
      <c r="D541" s="78"/>
      <c r="E541" s="79"/>
      <c r="F541" s="211">
        <f t="shared" si="10"/>
        <v>0</v>
      </c>
      <c r="G541" s="53"/>
      <c r="H541" s="212">
        <v>536</v>
      </c>
    </row>
    <row r="542" spans="1:8" s="5" customFormat="1" x14ac:dyDescent="0.35">
      <c r="A542" s="12">
        <v>536</v>
      </c>
      <c r="B542" s="52"/>
      <c r="C542" s="52"/>
      <c r="D542" s="78"/>
      <c r="E542" s="79"/>
      <c r="F542" s="211">
        <f t="shared" si="10"/>
        <v>0</v>
      </c>
      <c r="G542" s="53"/>
      <c r="H542" s="212">
        <v>537</v>
      </c>
    </row>
    <row r="543" spans="1:8" s="5" customFormat="1" x14ac:dyDescent="0.35">
      <c r="A543" s="12">
        <v>537</v>
      </c>
      <c r="B543" s="52"/>
      <c r="C543" s="52"/>
      <c r="D543" s="78"/>
      <c r="E543" s="79"/>
      <c r="F543" s="211">
        <f t="shared" si="10"/>
        <v>0</v>
      </c>
      <c r="G543" s="53"/>
      <c r="H543" s="212">
        <v>538</v>
      </c>
    </row>
    <row r="544" spans="1:8" s="5" customFormat="1" x14ac:dyDescent="0.35">
      <c r="A544" s="12">
        <v>538</v>
      </c>
      <c r="B544" s="52"/>
      <c r="C544" s="52"/>
      <c r="D544" s="78"/>
      <c r="E544" s="79"/>
      <c r="F544" s="211">
        <f t="shared" si="10"/>
        <v>0</v>
      </c>
      <c r="G544" s="53"/>
      <c r="H544" s="212">
        <v>539</v>
      </c>
    </row>
    <row r="545" spans="1:8" s="5" customFormat="1" x14ac:dyDescent="0.35">
      <c r="A545" s="12">
        <v>539</v>
      </c>
      <c r="B545" s="52"/>
      <c r="C545" s="52"/>
      <c r="D545" s="78"/>
      <c r="E545" s="79"/>
      <c r="F545" s="211">
        <f t="shared" si="10"/>
        <v>0</v>
      </c>
      <c r="G545" s="53"/>
      <c r="H545" s="212">
        <v>540</v>
      </c>
    </row>
    <row r="546" spans="1:8" s="5" customFormat="1" x14ac:dyDescent="0.35">
      <c r="A546" s="12">
        <v>540</v>
      </c>
      <c r="B546" s="52"/>
      <c r="C546" s="52"/>
      <c r="D546" s="78"/>
      <c r="E546" s="79"/>
      <c r="F546" s="211">
        <f t="shared" si="10"/>
        <v>0</v>
      </c>
      <c r="G546" s="53"/>
      <c r="H546" s="212">
        <v>541</v>
      </c>
    </row>
    <row r="547" spans="1:8" s="5" customFormat="1" x14ac:dyDescent="0.35">
      <c r="A547" s="12">
        <v>541</v>
      </c>
      <c r="B547" s="52"/>
      <c r="C547" s="52"/>
      <c r="D547" s="78"/>
      <c r="E547" s="79"/>
      <c r="F547" s="211">
        <f t="shared" si="10"/>
        <v>0</v>
      </c>
      <c r="G547" s="53"/>
      <c r="H547" s="212">
        <v>542</v>
      </c>
    </row>
    <row r="548" spans="1:8" s="5" customFormat="1" x14ac:dyDescent="0.35">
      <c r="A548" s="12">
        <v>542</v>
      </c>
      <c r="B548" s="52"/>
      <c r="C548" s="52"/>
      <c r="D548" s="78"/>
      <c r="E548" s="79"/>
      <c r="F548" s="211">
        <f t="shared" si="10"/>
        <v>0</v>
      </c>
      <c r="G548" s="53"/>
      <c r="H548" s="212">
        <v>543</v>
      </c>
    </row>
    <row r="549" spans="1:8" s="5" customFormat="1" x14ac:dyDescent="0.35">
      <c r="A549" s="12">
        <v>543</v>
      </c>
      <c r="B549" s="52"/>
      <c r="C549" s="52"/>
      <c r="D549" s="78"/>
      <c r="E549" s="79"/>
      <c r="F549" s="211">
        <f t="shared" si="10"/>
        <v>0</v>
      </c>
      <c r="G549" s="53"/>
      <c r="H549" s="212">
        <v>544</v>
      </c>
    </row>
    <row r="550" spans="1:8" s="5" customFormat="1" x14ac:dyDescent="0.35">
      <c r="A550" s="12">
        <v>544</v>
      </c>
      <c r="B550" s="52"/>
      <c r="C550" s="52"/>
      <c r="D550" s="78"/>
      <c r="E550" s="79"/>
      <c r="F550" s="211">
        <f t="shared" si="10"/>
        <v>0</v>
      </c>
      <c r="G550" s="53"/>
      <c r="H550" s="212">
        <v>545</v>
      </c>
    </row>
    <row r="551" spans="1:8" s="5" customFormat="1" x14ac:dyDescent="0.35">
      <c r="A551" s="12">
        <v>545</v>
      </c>
      <c r="B551" s="52"/>
      <c r="C551" s="52"/>
      <c r="D551" s="78"/>
      <c r="E551" s="79"/>
      <c r="F551" s="211">
        <f t="shared" si="10"/>
        <v>0</v>
      </c>
      <c r="G551" s="53"/>
      <c r="H551" s="212">
        <v>546</v>
      </c>
    </row>
    <row r="552" spans="1:8" s="5" customFormat="1" x14ac:dyDescent="0.35">
      <c r="A552" s="12">
        <v>546</v>
      </c>
      <c r="B552" s="52"/>
      <c r="C552" s="52"/>
      <c r="D552" s="78"/>
      <c r="E552" s="79"/>
      <c r="F552" s="211">
        <f t="shared" si="10"/>
        <v>0</v>
      </c>
      <c r="G552" s="53"/>
      <c r="H552" s="212">
        <v>547</v>
      </c>
    </row>
    <row r="553" spans="1:8" s="5" customFormat="1" x14ac:dyDescent="0.35">
      <c r="A553" s="12">
        <v>547</v>
      </c>
      <c r="B553" s="52"/>
      <c r="C553" s="52"/>
      <c r="D553" s="78"/>
      <c r="E553" s="79"/>
      <c r="F553" s="211">
        <f t="shared" si="10"/>
        <v>0</v>
      </c>
      <c r="G553" s="53"/>
      <c r="H553" s="212">
        <v>548</v>
      </c>
    </row>
    <row r="554" spans="1:8" s="5" customFormat="1" x14ac:dyDescent="0.35">
      <c r="A554" s="12">
        <v>548</v>
      </c>
      <c r="B554" s="52"/>
      <c r="C554" s="52"/>
      <c r="D554" s="78"/>
      <c r="E554" s="79"/>
      <c r="F554" s="211">
        <f t="shared" si="10"/>
        <v>0</v>
      </c>
      <c r="G554" s="53"/>
      <c r="H554" s="212">
        <v>549</v>
      </c>
    </row>
    <row r="555" spans="1:8" s="5" customFormat="1" x14ac:dyDescent="0.35">
      <c r="A555" s="12">
        <v>549</v>
      </c>
      <c r="B555" s="52"/>
      <c r="C555" s="52"/>
      <c r="D555" s="78"/>
      <c r="E555" s="79"/>
      <c r="F555" s="211">
        <f t="shared" si="10"/>
        <v>0</v>
      </c>
      <c r="G555" s="53"/>
      <c r="H555" s="212">
        <v>550</v>
      </c>
    </row>
    <row r="556" spans="1:8" s="5" customFormat="1" x14ac:dyDescent="0.35">
      <c r="A556" s="12">
        <v>550</v>
      </c>
      <c r="B556" s="52"/>
      <c r="C556" s="52"/>
      <c r="D556" s="78"/>
      <c r="E556" s="79"/>
      <c r="F556" s="211">
        <f t="shared" si="10"/>
        <v>0</v>
      </c>
      <c r="G556" s="53"/>
      <c r="H556" s="212">
        <v>551</v>
      </c>
    </row>
    <row r="557" spans="1:8" s="5" customFormat="1" x14ac:dyDescent="0.35">
      <c r="A557" s="12">
        <v>551</v>
      </c>
      <c r="B557" s="52"/>
      <c r="C557" s="52"/>
      <c r="D557" s="78"/>
      <c r="E557" s="79"/>
      <c r="F557" s="211">
        <f t="shared" si="10"/>
        <v>0</v>
      </c>
      <c r="G557" s="53"/>
      <c r="H557" s="212">
        <v>552</v>
      </c>
    </row>
    <row r="558" spans="1:8" s="5" customFormat="1" x14ac:dyDescent="0.35">
      <c r="A558" s="12">
        <v>552</v>
      </c>
      <c r="B558" s="52"/>
      <c r="C558" s="52"/>
      <c r="D558" s="78"/>
      <c r="E558" s="79"/>
      <c r="F558" s="211">
        <f t="shared" si="10"/>
        <v>0</v>
      </c>
      <c r="G558" s="53"/>
      <c r="H558" s="212">
        <v>553</v>
      </c>
    </row>
    <row r="559" spans="1:8" s="5" customFormat="1" x14ac:dyDescent="0.35">
      <c r="A559" s="12">
        <v>553</v>
      </c>
      <c r="B559" s="52"/>
      <c r="C559" s="52"/>
      <c r="D559" s="78"/>
      <c r="E559" s="79"/>
      <c r="F559" s="211">
        <f t="shared" ref="F559:F622" si="11">D559-(D559*E559)</f>
        <v>0</v>
      </c>
      <c r="G559" s="53"/>
      <c r="H559" s="212">
        <v>554</v>
      </c>
    </row>
    <row r="560" spans="1:8" s="5" customFormat="1" x14ac:dyDescent="0.35">
      <c r="A560" s="12">
        <v>554</v>
      </c>
      <c r="B560" s="52"/>
      <c r="C560" s="52"/>
      <c r="D560" s="78"/>
      <c r="E560" s="79"/>
      <c r="F560" s="211">
        <f t="shared" si="11"/>
        <v>0</v>
      </c>
      <c r="G560" s="53"/>
      <c r="H560" s="212">
        <v>555</v>
      </c>
    </row>
    <row r="561" spans="1:8" s="5" customFormat="1" x14ac:dyDescent="0.35">
      <c r="A561" s="12">
        <v>555</v>
      </c>
      <c r="B561" s="52"/>
      <c r="C561" s="52"/>
      <c r="D561" s="78"/>
      <c r="E561" s="79"/>
      <c r="F561" s="211">
        <f t="shared" si="11"/>
        <v>0</v>
      </c>
      <c r="G561" s="53"/>
      <c r="H561" s="212">
        <v>556</v>
      </c>
    </row>
    <row r="562" spans="1:8" s="5" customFormat="1" x14ac:dyDescent="0.35">
      <c r="A562" s="12">
        <v>556</v>
      </c>
      <c r="B562" s="52"/>
      <c r="C562" s="52"/>
      <c r="D562" s="78"/>
      <c r="E562" s="79"/>
      <c r="F562" s="211">
        <f t="shared" si="11"/>
        <v>0</v>
      </c>
      <c r="G562" s="53"/>
      <c r="H562" s="212">
        <v>557</v>
      </c>
    </row>
    <row r="563" spans="1:8" s="5" customFormat="1" x14ac:dyDescent="0.35">
      <c r="A563" s="12">
        <v>557</v>
      </c>
      <c r="B563" s="52"/>
      <c r="C563" s="52"/>
      <c r="D563" s="78"/>
      <c r="E563" s="79"/>
      <c r="F563" s="211">
        <f t="shared" si="11"/>
        <v>0</v>
      </c>
      <c r="G563" s="53"/>
      <c r="H563" s="212">
        <v>558</v>
      </c>
    </row>
    <row r="564" spans="1:8" s="5" customFormat="1" x14ac:dyDescent="0.35">
      <c r="A564" s="12">
        <v>558</v>
      </c>
      <c r="B564" s="52"/>
      <c r="C564" s="52"/>
      <c r="D564" s="78"/>
      <c r="E564" s="79"/>
      <c r="F564" s="211">
        <f t="shared" si="11"/>
        <v>0</v>
      </c>
      <c r="G564" s="53"/>
      <c r="H564" s="212">
        <v>559</v>
      </c>
    </row>
    <row r="565" spans="1:8" s="5" customFormat="1" x14ac:dyDescent="0.35">
      <c r="A565" s="12">
        <v>559</v>
      </c>
      <c r="B565" s="52"/>
      <c r="C565" s="52"/>
      <c r="D565" s="78"/>
      <c r="E565" s="79"/>
      <c r="F565" s="211">
        <f t="shared" si="11"/>
        <v>0</v>
      </c>
      <c r="G565" s="53"/>
      <c r="H565" s="212">
        <v>560</v>
      </c>
    </row>
    <row r="566" spans="1:8" s="5" customFormat="1" x14ac:dyDescent="0.35">
      <c r="A566" s="12">
        <v>560</v>
      </c>
      <c r="B566" s="52"/>
      <c r="C566" s="52"/>
      <c r="D566" s="78"/>
      <c r="E566" s="79"/>
      <c r="F566" s="211">
        <f t="shared" si="11"/>
        <v>0</v>
      </c>
      <c r="G566" s="53"/>
      <c r="H566" s="212">
        <v>561</v>
      </c>
    </row>
    <row r="567" spans="1:8" s="5" customFormat="1" x14ac:dyDescent="0.35">
      <c r="A567" s="12">
        <v>561</v>
      </c>
      <c r="B567" s="52"/>
      <c r="C567" s="52"/>
      <c r="D567" s="78"/>
      <c r="E567" s="79"/>
      <c r="F567" s="211">
        <f t="shared" si="11"/>
        <v>0</v>
      </c>
      <c r="G567" s="53"/>
      <c r="H567" s="212">
        <v>562</v>
      </c>
    </row>
    <row r="568" spans="1:8" s="5" customFormat="1" x14ac:dyDescent="0.35">
      <c r="A568" s="12">
        <v>562</v>
      </c>
      <c r="B568" s="52"/>
      <c r="C568" s="52"/>
      <c r="D568" s="78"/>
      <c r="E568" s="79"/>
      <c r="F568" s="211">
        <f t="shared" si="11"/>
        <v>0</v>
      </c>
      <c r="G568" s="53"/>
      <c r="H568" s="212">
        <v>563</v>
      </c>
    </row>
    <row r="569" spans="1:8" s="5" customFormat="1" x14ac:dyDescent="0.35">
      <c r="A569" s="12">
        <v>563</v>
      </c>
      <c r="B569" s="52"/>
      <c r="C569" s="52"/>
      <c r="D569" s="78"/>
      <c r="E569" s="79"/>
      <c r="F569" s="211">
        <f t="shared" si="11"/>
        <v>0</v>
      </c>
      <c r="G569" s="53"/>
      <c r="H569" s="212">
        <v>564</v>
      </c>
    </row>
    <row r="570" spans="1:8" s="5" customFormat="1" x14ac:dyDescent="0.35">
      <c r="A570" s="12">
        <v>564</v>
      </c>
      <c r="B570" s="52"/>
      <c r="C570" s="52"/>
      <c r="D570" s="78"/>
      <c r="E570" s="79"/>
      <c r="F570" s="211">
        <f t="shared" si="11"/>
        <v>0</v>
      </c>
      <c r="G570" s="53"/>
      <c r="H570" s="212">
        <v>565</v>
      </c>
    </row>
    <row r="571" spans="1:8" s="5" customFormat="1" x14ac:dyDescent="0.35">
      <c r="A571" s="12">
        <v>565</v>
      </c>
      <c r="B571" s="52"/>
      <c r="C571" s="52"/>
      <c r="D571" s="78"/>
      <c r="E571" s="79"/>
      <c r="F571" s="211">
        <f t="shared" si="11"/>
        <v>0</v>
      </c>
      <c r="G571" s="53"/>
      <c r="H571" s="212">
        <v>566</v>
      </c>
    </row>
    <row r="572" spans="1:8" s="5" customFormat="1" x14ac:dyDescent="0.35">
      <c r="A572" s="12">
        <v>566</v>
      </c>
      <c r="B572" s="52"/>
      <c r="C572" s="52"/>
      <c r="D572" s="78"/>
      <c r="E572" s="79"/>
      <c r="F572" s="211">
        <f t="shared" si="11"/>
        <v>0</v>
      </c>
      <c r="G572" s="53"/>
      <c r="H572" s="212">
        <v>567</v>
      </c>
    </row>
    <row r="573" spans="1:8" s="5" customFormat="1" x14ac:dyDescent="0.35">
      <c r="A573" s="12">
        <v>567</v>
      </c>
      <c r="B573" s="52"/>
      <c r="C573" s="52"/>
      <c r="D573" s="78"/>
      <c r="E573" s="79"/>
      <c r="F573" s="211">
        <f t="shared" si="11"/>
        <v>0</v>
      </c>
      <c r="G573" s="53"/>
      <c r="H573" s="212">
        <v>568</v>
      </c>
    </row>
    <row r="574" spans="1:8" s="5" customFormat="1" x14ac:dyDescent="0.35">
      <c r="A574" s="12">
        <v>568</v>
      </c>
      <c r="B574" s="52"/>
      <c r="C574" s="52"/>
      <c r="D574" s="78"/>
      <c r="E574" s="79"/>
      <c r="F574" s="211">
        <f t="shared" si="11"/>
        <v>0</v>
      </c>
      <c r="G574" s="53"/>
      <c r="H574" s="212">
        <v>569</v>
      </c>
    </row>
    <row r="575" spans="1:8" s="5" customFormat="1" x14ac:dyDescent="0.35">
      <c r="A575" s="12">
        <v>569</v>
      </c>
      <c r="B575" s="52"/>
      <c r="C575" s="52"/>
      <c r="D575" s="78"/>
      <c r="E575" s="79"/>
      <c r="F575" s="211">
        <f t="shared" si="11"/>
        <v>0</v>
      </c>
      <c r="G575" s="53"/>
      <c r="H575" s="212">
        <v>570</v>
      </c>
    </row>
    <row r="576" spans="1:8" s="5" customFormat="1" x14ac:dyDescent="0.35">
      <c r="A576" s="12">
        <v>570</v>
      </c>
      <c r="B576" s="52"/>
      <c r="C576" s="52"/>
      <c r="D576" s="78"/>
      <c r="E576" s="79"/>
      <c r="F576" s="211">
        <f t="shared" si="11"/>
        <v>0</v>
      </c>
      <c r="G576" s="53"/>
      <c r="H576" s="212">
        <v>571</v>
      </c>
    </row>
    <row r="577" spans="1:8" s="5" customFormat="1" x14ac:dyDescent="0.35">
      <c r="A577" s="12">
        <v>571</v>
      </c>
      <c r="B577" s="52"/>
      <c r="C577" s="52"/>
      <c r="D577" s="78"/>
      <c r="E577" s="79"/>
      <c r="F577" s="211">
        <f t="shared" si="11"/>
        <v>0</v>
      </c>
      <c r="G577" s="53"/>
      <c r="H577" s="212">
        <v>572</v>
      </c>
    </row>
    <row r="578" spans="1:8" s="5" customFormat="1" x14ac:dyDescent="0.35">
      <c r="A578" s="12">
        <v>572</v>
      </c>
      <c r="B578" s="52"/>
      <c r="C578" s="52"/>
      <c r="D578" s="78"/>
      <c r="E578" s="79"/>
      <c r="F578" s="211">
        <f t="shared" si="11"/>
        <v>0</v>
      </c>
      <c r="G578" s="53"/>
      <c r="H578" s="212">
        <v>573</v>
      </c>
    </row>
    <row r="579" spans="1:8" s="5" customFormat="1" x14ac:dyDescent="0.35">
      <c r="A579" s="12">
        <v>573</v>
      </c>
      <c r="B579" s="52"/>
      <c r="C579" s="52"/>
      <c r="D579" s="78"/>
      <c r="E579" s="79"/>
      <c r="F579" s="211">
        <f t="shared" si="11"/>
        <v>0</v>
      </c>
      <c r="G579" s="53"/>
      <c r="H579" s="212">
        <v>574</v>
      </c>
    </row>
    <row r="580" spans="1:8" s="5" customFormat="1" x14ac:dyDescent="0.35">
      <c r="A580" s="12">
        <v>574</v>
      </c>
      <c r="B580" s="52"/>
      <c r="C580" s="52"/>
      <c r="D580" s="78"/>
      <c r="E580" s="79"/>
      <c r="F580" s="211">
        <f t="shared" si="11"/>
        <v>0</v>
      </c>
      <c r="G580" s="53"/>
      <c r="H580" s="212">
        <v>575</v>
      </c>
    </row>
    <row r="581" spans="1:8" s="5" customFormat="1" x14ac:dyDescent="0.35">
      <c r="A581" s="12">
        <v>575</v>
      </c>
      <c r="B581" s="52"/>
      <c r="C581" s="52"/>
      <c r="D581" s="78"/>
      <c r="E581" s="79"/>
      <c r="F581" s="211">
        <f t="shared" si="11"/>
        <v>0</v>
      </c>
      <c r="G581" s="53"/>
      <c r="H581" s="212">
        <v>576</v>
      </c>
    </row>
    <row r="582" spans="1:8" s="5" customFormat="1" x14ac:dyDescent="0.35">
      <c r="A582" s="12">
        <v>576</v>
      </c>
      <c r="B582" s="52"/>
      <c r="C582" s="52"/>
      <c r="D582" s="78"/>
      <c r="E582" s="79"/>
      <c r="F582" s="211">
        <f t="shared" si="11"/>
        <v>0</v>
      </c>
      <c r="G582" s="53"/>
      <c r="H582" s="212">
        <v>577</v>
      </c>
    </row>
    <row r="583" spans="1:8" s="5" customFormat="1" x14ac:dyDescent="0.35">
      <c r="A583" s="12">
        <v>577</v>
      </c>
      <c r="B583" s="52"/>
      <c r="C583" s="52"/>
      <c r="D583" s="78"/>
      <c r="E583" s="79"/>
      <c r="F583" s="211">
        <f t="shared" si="11"/>
        <v>0</v>
      </c>
      <c r="G583" s="53"/>
      <c r="H583" s="212">
        <v>578</v>
      </c>
    </row>
    <row r="584" spans="1:8" s="5" customFormat="1" x14ac:dyDescent="0.35">
      <c r="A584" s="12">
        <v>578</v>
      </c>
      <c r="B584" s="52"/>
      <c r="C584" s="52"/>
      <c r="D584" s="78"/>
      <c r="E584" s="79"/>
      <c r="F584" s="211">
        <f t="shared" si="11"/>
        <v>0</v>
      </c>
      <c r="G584" s="53"/>
      <c r="H584" s="212">
        <v>579</v>
      </c>
    </row>
    <row r="585" spans="1:8" s="5" customFormat="1" x14ac:dyDescent="0.35">
      <c r="A585" s="12">
        <v>579</v>
      </c>
      <c r="B585" s="52"/>
      <c r="C585" s="52"/>
      <c r="D585" s="78"/>
      <c r="E585" s="79"/>
      <c r="F585" s="211">
        <f t="shared" si="11"/>
        <v>0</v>
      </c>
      <c r="G585" s="53"/>
      <c r="H585" s="212">
        <v>580</v>
      </c>
    </row>
    <row r="586" spans="1:8" s="5" customFormat="1" x14ac:dyDescent="0.35">
      <c r="A586" s="12">
        <v>580</v>
      </c>
      <c r="B586" s="52"/>
      <c r="C586" s="52"/>
      <c r="D586" s="78"/>
      <c r="E586" s="79"/>
      <c r="F586" s="211">
        <f t="shared" si="11"/>
        <v>0</v>
      </c>
      <c r="G586" s="53"/>
      <c r="H586" s="212">
        <v>581</v>
      </c>
    </row>
    <row r="587" spans="1:8" s="5" customFormat="1" x14ac:dyDescent="0.35">
      <c r="A587" s="12">
        <v>581</v>
      </c>
      <c r="B587" s="52"/>
      <c r="C587" s="52"/>
      <c r="D587" s="78"/>
      <c r="E587" s="79"/>
      <c r="F587" s="211">
        <f t="shared" si="11"/>
        <v>0</v>
      </c>
      <c r="G587" s="53"/>
      <c r="H587" s="212">
        <v>582</v>
      </c>
    </row>
    <row r="588" spans="1:8" s="5" customFormat="1" x14ac:dyDescent="0.35">
      <c r="A588" s="12">
        <v>582</v>
      </c>
      <c r="B588" s="52"/>
      <c r="C588" s="52"/>
      <c r="D588" s="78"/>
      <c r="E588" s="79"/>
      <c r="F588" s="211">
        <f t="shared" si="11"/>
        <v>0</v>
      </c>
      <c r="G588" s="53"/>
      <c r="H588" s="212">
        <v>583</v>
      </c>
    </row>
    <row r="589" spans="1:8" s="5" customFormat="1" x14ac:dyDescent="0.35">
      <c r="A589" s="12">
        <v>583</v>
      </c>
      <c r="B589" s="52"/>
      <c r="C589" s="52"/>
      <c r="D589" s="78"/>
      <c r="E589" s="79"/>
      <c r="F589" s="211">
        <f t="shared" si="11"/>
        <v>0</v>
      </c>
      <c r="G589" s="53"/>
      <c r="H589" s="212">
        <v>584</v>
      </c>
    </row>
    <row r="590" spans="1:8" s="5" customFormat="1" x14ac:dyDescent="0.35">
      <c r="A590" s="12">
        <v>584</v>
      </c>
      <c r="B590" s="52"/>
      <c r="C590" s="52"/>
      <c r="D590" s="78"/>
      <c r="E590" s="79"/>
      <c r="F590" s="211">
        <f t="shared" si="11"/>
        <v>0</v>
      </c>
      <c r="G590" s="53"/>
      <c r="H590" s="212">
        <v>585</v>
      </c>
    </row>
    <row r="591" spans="1:8" s="5" customFormat="1" x14ac:dyDescent="0.35">
      <c r="A591" s="12">
        <v>585</v>
      </c>
      <c r="B591" s="52"/>
      <c r="C591" s="52"/>
      <c r="D591" s="78"/>
      <c r="E591" s="79"/>
      <c r="F591" s="211">
        <f t="shared" si="11"/>
        <v>0</v>
      </c>
      <c r="G591" s="53"/>
      <c r="H591" s="212">
        <v>586</v>
      </c>
    </row>
    <row r="592" spans="1:8" s="5" customFormat="1" x14ac:dyDescent="0.35">
      <c r="A592" s="12">
        <v>586</v>
      </c>
      <c r="B592" s="52"/>
      <c r="C592" s="52"/>
      <c r="D592" s="78"/>
      <c r="E592" s="79"/>
      <c r="F592" s="211">
        <f t="shared" si="11"/>
        <v>0</v>
      </c>
      <c r="G592" s="53"/>
      <c r="H592" s="212">
        <v>587</v>
      </c>
    </row>
    <row r="593" spans="1:8" s="5" customFormat="1" x14ac:dyDescent="0.35">
      <c r="A593" s="12">
        <v>587</v>
      </c>
      <c r="B593" s="52"/>
      <c r="C593" s="52"/>
      <c r="D593" s="78"/>
      <c r="E593" s="79"/>
      <c r="F593" s="211">
        <f t="shared" si="11"/>
        <v>0</v>
      </c>
      <c r="G593" s="53"/>
      <c r="H593" s="212">
        <v>588</v>
      </c>
    </row>
    <row r="594" spans="1:8" s="5" customFormat="1" x14ac:dyDescent="0.35">
      <c r="A594" s="12">
        <v>588</v>
      </c>
      <c r="B594" s="52"/>
      <c r="C594" s="52"/>
      <c r="D594" s="78"/>
      <c r="E594" s="79"/>
      <c r="F594" s="211">
        <f t="shared" si="11"/>
        <v>0</v>
      </c>
      <c r="G594" s="53"/>
      <c r="H594" s="212">
        <v>589</v>
      </c>
    </row>
    <row r="595" spans="1:8" s="5" customFormat="1" x14ac:dyDescent="0.35">
      <c r="A595" s="12">
        <v>589</v>
      </c>
      <c r="B595" s="52"/>
      <c r="C595" s="52"/>
      <c r="D595" s="78"/>
      <c r="E595" s="79"/>
      <c r="F595" s="211">
        <f t="shared" si="11"/>
        <v>0</v>
      </c>
      <c r="G595" s="53"/>
      <c r="H595" s="212">
        <v>590</v>
      </c>
    </row>
    <row r="596" spans="1:8" s="5" customFormat="1" x14ac:dyDescent="0.35">
      <c r="A596" s="12">
        <v>590</v>
      </c>
      <c r="B596" s="52"/>
      <c r="C596" s="52"/>
      <c r="D596" s="78"/>
      <c r="E596" s="79"/>
      <c r="F596" s="211">
        <f t="shared" si="11"/>
        <v>0</v>
      </c>
      <c r="G596" s="53"/>
      <c r="H596" s="212">
        <v>591</v>
      </c>
    </row>
    <row r="597" spans="1:8" s="5" customFormat="1" x14ac:dyDescent="0.35">
      <c r="A597" s="12">
        <v>591</v>
      </c>
      <c r="B597" s="52"/>
      <c r="C597" s="52"/>
      <c r="D597" s="78"/>
      <c r="E597" s="79"/>
      <c r="F597" s="211">
        <f t="shared" si="11"/>
        <v>0</v>
      </c>
      <c r="G597" s="53"/>
      <c r="H597" s="212">
        <v>592</v>
      </c>
    </row>
    <row r="598" spans="1:8" s="5" customFormat="1" x14ac:dyDescent="0.35">
      <c r="A598" s="12">
        <v>592</v>
      </c>
      <c r="B598" s="52"/>
      <c r="C598" s="52"/>
      <c r="D598" s="78"/>
      <c r="E598" s="79"/>
      <c r="F598" s="211">
        <f t="shared" si="11"/>
        <v>0</v>
      </c>
      <c r="G598" s="53"/>
      <c r="H598" s="212">
        <v>593</v>
      </c>
    </row>
    <row r="599" spans="1:8" s="5" customFormat="1" x14ac:dyDescent="0.35">
      <c r="A599" s="12">
        <v>593</v>
      </c>
      <c r="B599" s="52"/>
      <c r="C599" s="52"/>
      <c r="D599" s="78"/>
      <c r="E599" s="79"/>
      <c r="F599" s="211">
        <f t="shared" si="11"/>
        <v>0</v>
      </c>
      <c r="G599" s="53"/>
      <c r="H599" s="212">
        <v>594</v>
      </c>
    </row>
    <row r="600" spans="1:8" s="5" customFormat="1" x14ac:dyDescent="0.35">
      <c r="A600" s="12">
        <v>594</v>
      </c>
      <c r="B600" s="52"/>
      <c r="C600" s="52"/>
      <c r="D600" s="78"/>
      <c r="E600" s="79"/>
      <c r="F600" s="211">
        <f t="shared" si="11"/>
        <v>0</v>
      </c>
      <c r="G600" s="53"/>
      <c r="H600" s="212">
        <v>595</v>
      </c>
    </row>
    <row r="601" spans="1:8" s="5" customFormat="1" x14ac:dyDescent="0.35">
      <c r="A601" s="12">
        <v>595</v>
      </c>
      <c r="B601" s="52"/>
      <c r="C601" s="52"/>
      <c r="D601" s="78"/>
      <c r="E601" s="79"/>
      <c r="F601" s="211">
        <f t="shared" si="11"/>
        <v>0</v>
      </c>
      <c r="G601" s="53"/>
      <c r="H601" s="212">
        <v>596</v>
      </c>
    </row>
    <row r="602" spans="1:8" s="5" customFormat="1" x14ac:dyDescent="0.35">
      <c r="A602" s="12">
        <v>596</v>
      </c>
      <c r="B602" s="52"/>
      <c r="C602" s="52"/>
      <c r="D602" s="78"/>
      <c r="E602" s="79"/>
      <c r="F602" s="211">
        <f t="shared" si="11"/>
        <v>0</v>
      </c>
      <c r="G602" s="53"/>
      <c r="H602" s="212">
        <v>597</v>
      </c>
    </row>
    <row r="603" spans="1:8" s="5" customFormat="1" x14ac:dyDescent="0.35">
      <c r="A603" s="12">
        <v>597</v>
      </c>
      <c r="B603" s="52"/>
      <c r="C603" s="52"/>
      <c r="D603" s="78"/>
      <c r="E603" s="79"/>
      <c r="F603" s="211">
        <f t="shared" si="11"/>
        <v>0</v>
      </c>
      <c r="G603" s="53"/>
      <c r="H603" s="212">
        <v>598</v>
      </c>
    </row>
    <row r="604" spans="1:8" s="5" customFormat="1" x14ac:dyDescent="0.35">
      <c r="A604" s="12">
        <v>598</v>
      </c>
      <c r="B604" s="52"/>
      <c r="C604" s="52"/>
      <c r="D604" s="78"/>
      <c r="E604" s="79"/>
      <c r="F604" s="211">
        <f t="shared" si="11"/>
        <v>0</v>
      </c>
      <c r="G604" s="53"/>
      <c r="H604" s="212">
        <v>599</v>
      </c>
    </row>
    <row r="605" spans="1:8" s="5" customFormat="1" x14ac:dyDescent="0.35">
      <c r="A605" s="12">
        <v>599</v>
      </c>
      <c r="B605" s="52"/>
      <c r="C605" s="52"/>
      <c r="D605" s="78"/>
      <c r="E605" s="79"/>
      <c r="F605" s="211">
        <f t="shared" si="11"/>
        <v>0</v>
      </c>
      <c r="G605" s="53"/>
      <c r="H605" s="212">
        <v>600</v>
      </c>
    </row>
    <row r="606" spans="1:8" s="5" customFormat="1" x14ac:dyDescent="0.35">
      <c r="A606" s="12">
        <v>600</v>
      </c>
      <c r="B606" s="52"/>
      <c r="C606" s="52"/>
      <c r="D606" s="78"/>
      <c r="E606" s="79"/>
      <c r="F606" s="211">
        <f t="shared" si="11"/>
        <v>0</v>
      </c>
      <c r="G606" s="53"/>
      <c r="H606" s="212">
        <v>601</v>
      </c>
    </row>
    <row r="607" spans="1:8" s="5" customFormat="1" x14ac:dyDescent="0.35">
      <c r="A607" s="12">
        <v>601</v>
      </c>
      <c r="B607" s="52"/>
      <c r="C607" s="52"/>
      <c r="D607" s="78"/>
      <c r="E607" s="79"/>
      <c r="F607" s="211">
        <f t="shared" si="11"/>
        <v>0</v>
      </c>
      <c r="G607" s="53"/>
      <c r="H607" s="212">
        <v>602</v>
      </c>
    </row>
    <row r="608" spans="1:8" s="5" customFormat="1" x14ac:dyDescent="0.35">
      <c r="A608" s="12">
        <v>602</v>
      </c>
      <c r="B608" s="52"/>
      <c r="C608" s="52"/>
      <c r="D608" s="78"/>
      <c r="E608" s="79"/>
      <c r="F608" s="211">
        <f t="shared" si="11"/>
        <v>0</v>
      </c>
      <c r="G608" s="53"/>
      <c r="H608" s="212">
        <v>603</v>
      </c>
    </row>
    <row r="609" spans="1:8" s="5" customFormat="1" x14ac:dyDescent="0.35">
      <c r="A609" s="12">
        <v>603</v>
      </c>
      <c r="B609" s="52"/>
      <c r="C609" s="52"/>
      <c r="D609" s="78"/>
      <c r="E609" s="79"/>
      <c r="F609" s="211">
        <f t="shared" si="11"/>
        <v>0</v>
      </c>
      <c r="G609" s="53"/>
      <c r="H609" s="212">
        <v>604</v>
      </c>
    </row>
    <row r="610" spans="1:8" s="5" customFormat="1" x14ac:dyDescent="0.35">
      <c r="A610" s="12">
        <v>604</v>
      </c>
      <c r="B610" s="52"/>
      <c r="C610" s="52"/>
      <c r="D610" s="78"/>
      <c r="E610" s="79"/>
      <c r="F610" s="211">
        <f t="shared" si="11"/>
        <v>0</v>
      </c>
      <c r="G610" s="53"/>
      <c r="H610" s="212">
        <v>605</v>
      </c>
    </row>
    <row r="611" spans="1:8" s="5" customFormat="1" x14ac:dyDescent="0.35">
      <c r="A611" s="12">
        <v>605</v>
      </c>
      <c r="B611" s="52"/>
      <c r="C611" s="52"/>
      <c r="D611" s="78"/>
      <c r="E611" s="79"/>
      <c r="F611" s="211">
        <f t="shared" si="11"/>
        <v>0</v>
      </c>
      <c r="G611" s="53"/>
      <c r="H611" s="212">
        <v>606</v>
      </c>
    </row>
    <row r="612" spans="1:8" s="5" customFormat="1" x14ac:dyDescent="0.35">
      <c r="A612" s="12">
        <v>606</v>
      </c>
      <c r="B612" s="52"/>
      <c r="C612" s="52"/>
      <c r="D612" s="78"/>
      <c r="E612" s="79"/>
      <c r="F612" s="211">
        <f t="shared" si="11"/>
        <v>0</v>
      </c>
      <c r="G612" s="53"/>
      <c r="H612" s="212">
        <v>607</v>
      </c>
    </row>
    <row r="613" spans="1:8" s="5" customFormat="1" x14ac:dyDescent="0.35">
      <c r="A613" s="12">
        <v>607</v>
      </c>
      <c r="B613" s="52"/>
      <c r="C613" s="52"/>
      <c r="D613" s="78"/>
      <c r="E613" s="79"/>
      <c r="F613" s="211">
        <f t="shared" si="11"/>
        <v>0</v>
      </c>
      <c r="G613" s="53"/>
      <c r="H613" s="212">
        <v>608</v>
      </c>
    </row>
    <row r="614" spans="1:8" s="5" customFormat="1" x14ac:dyDescent="0.35">
      <c r="A614" s="12">
        <v>608</v>
      </c>
      <c r="B614" s="52"/>
      <c r="C614" s="52"/>
      <c r="D614" s="78"/>
      <c r="E614" s="79"/>
      <c r="F614" s="211">
        <f t="shared" si="11"/>
        <v>0</v>
      </c>
      <c r="G614" s="53"/>
      <c r="H614" s="212">
        <v>609</v>
      </c>
    </row>
    <row r="615" spans="1:8" s="5" customFormat="1" x14ac:dyDescent="0.35">
      <c r="A615" s="12">
        <v>609</v>
      </c>
      <c r="B615" s="52"/>
      <c r="C615" s="52"/>
      <c r="D615" s="78"/>
      <c r="E615" s="79"/>
      <c r="F615" s="211">
        <f t="shared" si="11"/>
        <v>0</v>
      </c>
      <c r="G615" s="53"/>
      <c r="H615" s="212">
        <v>610</v>
      </c>
    </row>
    <row r="616" spans="1:8" s="5" customFormat="1" x14ac:dyDescent="0.35">
      <c r="A616" s="12">
        <v>610</v>
      </c>
      <c r="B616" s="52"/>
      <c r="C616" s="52"/>
      <c r="D616" s="78"/>
      <c r="E616" s="79"/>
      <c r="F616" s="211">
        <f t="shared" si="11"/>
        <v>0</v>
      </c>
      <c r="G616" s="53"/>
      <c r="H616" s="212">
        <v>611</v>
      </c>
    </row>
    <row r="617" spans="1:8" s="5" customFormat="1" x14ac:dyDescent="0.35">
      <c r="A617" s="12">
        <v>611</v>
      </c>
      <c r="B617" s="52"/>
      <c r="C617" s="52"/>
      <c r="D617" s="78"/>
      <c r="E617" s="79"/>
      <c r="F617" s="211">
        <f t="shared" si="11"/>
        <v>0</v>
      </c>
      <c r="G617" s="53"/>
      <c r="H617" s="212">
        <v>612</v>
      </c>
    </row>
    <row r="618" spans="1:8" s="5" customFormat="1" x14ac:dyDescent="0.35">
      <c r="A618" s="12">
        <v>612</v>
      </c>
      <c r="B618" s="52"/>
      <c r="C618" s="52"/>
      <c r="D618" s="78"/>
      <c r="E618" s="79"/>
      <c r="F618" s="211">
        <f t="shared" si="11"/>
        <v>0</v>
      </c>
      <c r="G618" s="53"/>
      <c r="H618" s="212">
        <v>613</v>
      </c>
    </row>
    <row r="619" spans="1:8" s="5" customFormat="1" x14ac:dyDescent="0.35">
      <c r="A619" s="12">
        <v>613</v>
      </c>
      <c r="B619" s="52"/>
      <c r="C619" s="52"/>
      <c r="D619" s="78"/>
      <c r="E619" s="79"/>
      <c r="F619" s="211">
        <f t="shared" si="11"/>
        <v>0</v>
      </c>
      <c r="G619" s="53"/>
      <c r="H619" s="212">
        <v>614</v>
      </c>
    </row>
    <row r="620" spans="1:8" s="5" customFormat="1" x14ac:dyDescent="0.35">
      <c r="A620" s="12">
        <v>614</v>
      </c>
      <c r="B620" s="52"/>
      <c r="C620" s="52"/>
      <c r="D620" s="78"/>
      <c r="E620" s="79"/>
      <c r="F620" s="211">
        <f t="shared" si="11"/>
        <v>0</v>
      </c>
      <c r="G620" s="53"/>
      <c r="H620" s="212">
        <v>615</v>
      </c>
    </row>
    <row r="621" spans="1:8" s="5" customFormat="1" x14ac:dyDescent="0.35">
      <c r="A621" s="12">
        <v>615</v>
      </c>
      <c r="B621" s="52"/>
      <c r="C621" s="52"/>
      <c r="D621" s="78"/>
      <c r="E621" s="79"/>
      <c r="F621" s="211">
        <f t="shared" si="11"/>
        <v>0</v>
      </c>
      <c r="G621" s="53"/>
      <c r="H621" s="212">
        <v>616</v>
      </c>
    </row>
    <row r="622" spans="1:8" s="5" customFormat="1" x14ac:dyDescent="0.35">
      <c r="A622" s="12">
        <v>616</v>
      </c>
      <c r="B622" s="52"/>
      <c r="C622" s="52"/>
      <c r="D622" s="78"/>
      <c r="E622" s="79"/>
      <c r="F622" s="211">
        <f t="shared" si="11"/>
        <v>0</v>
      </c>
      <c r="G622" s="53"/>
      <c r="H622" s="212">
        <v>617</v>
      </c>
    </row>
    <row r="623" spans="1:8" s="5" customFormat="1" x14ac:dyDescent="0.35">
      <c r="A623" s="12">
        <v>617</v>
      </c>
      <c r="B623" s="52"/>
      <c r="C623" s="52"/>
      <c r="D623" s="78"/>
      <c r="E623" s="79"/>
      <c r="F623" s="211">
        <f t="shared" ref="F623:F686" si="12">D623-(D623*E623)</f>
        <v>0</v>
      </c>
      <c r="G623" s="53"/>
      <c r="H623" s="212">
        <v>618</v>
      </c>
    </row>
    <row r="624" spans="1:8" s="5" customFormat="1" x14ac:dyDescent="0.35">
      <c r="A624" s="12">
        <v>618</v>
      </c>
      <c r="B624" s="52"/>
      <c r="C624" s="52"/>
      <c r="D624" s="78"/>
      <c r="E624" s="79"/>
      <c r="F624" s="211">
        <f t="shared" si="12"/>
        <v>0</v>
      </c>
      <c r="G624" s="53"/>
      <c r="H624" s="212">
        <v>619</v>
      </c>
    </row>
    <row r="625" spans="1:8" s="5" customFormat="1" x14ac:dyDescent="0.35">
      <c r="A625" s="12">
        <v>619</v>
      </c>
      <c r="B625" s="52"/>
      <c r="C625" s="52"/>
      <c r="D625" s="78"/>
      <c r="E625" s="79"/>
      <c r="F625" s="211">
        <f t="shared" si="12"/>
        <v>0</v>
      </c>
      <c r="G625" s="53"/>
      <c r="H625" s="212">
        <v>620</v>
      </c>
    </row>
    <row r="626" spans="1:8" s="5" customFormat="1" x14ac:dyDescent="0.35">
      <c r="A626" s="12">
        <v>620</v>
      </c>
      <c r="B626" s="52"/>
      <c r="C626" s="52"/>
      <c r="D626" s="78"/>
      <c r="E626" s="79"/>
      <c r="F626" s="211">
        <f t="shared" si="12"/>
        <v>0</v>
      </c>
      <c r="G626" s="53"/>
      <c r="H626" s="212">
        <v>621</v>
      </c>
    </row>
    <row r="627" spans="1:8" s="5" customFormat="1" x14ac:dyDescent="0.35">
      <c r="A627" s="12">
        <v>621</v>
      </c>
      <c r="B627" s="52"/>
      <c r="C627" s="52"/>
      <c r="D627" s="78"/>
      <c r="E627" s="79"/>
      <c r="F627" s="211">
        <f t="shared" si="12"/>
        <v>0</v>
      </c>
      <c r="G627" s="53"/>
      <c r="H627" s="212">
        <v>622</v>
      </c>
    </row>
    <row r="628" spans="1:8" s="5" customFormat="1" x14ac:dyDescent="0.35">
      <c r="A628" s="12">
        <v>622</v>
      </c>
      <c r="B628" s="52"/>
      <c r="C628" s="52"/>
      <c r="D628" s="78"/>
      <c r="E628" s="79"/>
      <c r="F628" s="211">
        <f t="shared" si="12"/>
        <v>0</v>
      </c>
      <c r="G628" s="53"/>
      <c r="H628" s="212">
        <v>623</v>
      </c>
    </row>
    <row r="629" spans="1:8" s="5" customFormat="1" x14ac:dyDescent="0.35">
      <c r="A629" s="12">
        <v>623</v>
      </c>
      <c r="B629" s="52"/>
      <c r="C629" s="52"/>
      <c r="D629" s="78"/>
      <c r="E629" s="79"/>
      <c r="F629" s="211">
        <f t="shared" si="12"/>
        <v>0</v>
      </c>
      <c r="G629" s="53"/>
      <c r="H629" s="212">
        <v>624</v>
      </c>
    </row>
    <row r="630" spans="1:8" s="5" customFormat="1" x14ac:dyDescent="0.35">
      <c r="A630" s="12">
        <v>624</v>
      </c>
      <c r="B630" s="52"/>
      <c r="C630" s="52"/>
      <c r="D630" s="78"/>
      <c r="E630" s="79"/>
      <c r="F630" s="211">
        <f t="shared" si="12"/>
        <v>0</v>
      </c>
      <c r="G630" s="53"/>
      <c r="H630" s="212">
        <v>625</v>
      </c>
    </row>
    <row r="631" spans="1:8" s="5" customFormat="1" x14ac:dyDescent="0.35">
      <c r="A631" s="12">
        <v>625</v>
      </c>
      <c r="B631" s="52"/>
      <c r="C631" s="52"/>
      <c r="D631" s="78"/>
      <c r="E631" s="79"/>
      <c r="F631" s="211">
        <f t="shared" si="12"/>
        <v>0</v>
      </c>
      <c r="G631" s="53"/>
      <c r="H631" s="212">
        <v>626</v>
      </c>
    </row>
    <row r="632" spans="1:8" s="5" customFormat="1" x14ac:dyDescent="0.35">
      <c r="A632" s="12">
        <v>626</v>
      </c>
      <c r="B632" s="52"/>
      <c r="C632" s="52"/>
      <c r="D632" s="78"/>
      <c r="E632" s="79"/>
      <c r="F632" s="211">
        <f t="shared" si="12"/>
        <v>0</v>
      </c>
      <c r="G632" s="53"/>
      <c r="H632" s="212">
        <v>627</v>
      </c>
    </row>
    <row r="633" spans="1:8" s="5" customFormat="1" x14ac:dyDescent="0.35">
      <c r="A633" s="12">
        <v>627</v>
      </c>
      <c r="B633" s="52"/>
      <c r="C633" s="52"/>
      <c r="D633" s="78"/>
      <c r="E633" s="79"/>
      <c r="F633" s="211">
        <f t="shared" si="12"/>
        <v>0</v>
      </c>
      <c r="G633" s="53"/>
      <c r="H633" s="212">
        <v>628</v>
      </c>
    </row>
    <row r="634" spans="1:8" s="5" customFormat="1" x14ac:dyDescent="0.35">
      <c r="A634" s="12">
        <v>628</v>
      </c>
      <c r="B634" s="52"/>
      <c r="C634" s="52"/>
      <c r="D634" s="78"/>
      <c r="E634" s="79"/>
      <c r="F634" s="211">
        <f t="shared" si="12"/>
        <v>0</v>
      </c>
      <c r="G634" s="53"/>
      <c r="H634" s="212">
        <v>629</v>
      </c>
    </row>
    <row r="635" spans="1:8" s="5" customFormat="1" x14ac:dyDescent="0.35">
      <c r="A635" s="12">
        <v>629</v>
      </c>
      <c r="B635" s="52"/>
      <c r="C635" s="52"/>
      <c r="D635" s="78"/>
      <c r="E635" s="79"/>
      <c r="F635" s="211">
        <f t="shared" si="12"/>
        <v>0</v>
      </c>
      <c r="G635" s="53"/>
      <c r="H635" s="212">
        <v>630</v>
      </c>
    </row>
    <row r="636" spans="1:8" s="5" customFormat="1" x14ac:dyDescent="0.35">
      <c r="A636" s="12">
        <v>630</v>
      </c>
      <c r="B636" s="52"/>
      <c r="C636" s="52"/>
      <c r="D636" s="78"/>
      <c r="E636" s="79"/>
      <c r="F636" s="211">
        <f t="shared" si="12"/>
        <v>0</v>
      </c>
      <c r="G636" s="53"/>
      <c r="H636" s="212">
        <v>631</v>
      </c>
    </row>
    <row r="637" spans="1:8" s="5" customFormat="1" x14ac:dyDescent="0.35">
      <c r="A637" s="12">
        <v>631</v>
      </c>
      <c r="B637" s="52"/>
      <c r="C637" s="52"/>
      <c r="D637" s="78"/>
      <c r="E637" s="79"/>
      <c r="F637" s="211">
        <f t="shared" si="12"/>
        <v>0</v>
      </c>
      <c r="G637" s="53"/>
      <c r="H637" s="212">
        <v>632</v>
      </c>
    </row>
    <row r="638" spans="1:8" s="5" customFormat="1" x14ac:dyDescent="0.35">
      <c r="A638" s="12">
        <v>632</v>
      </c>
      <c r="B638" s="52"/>
      <c r="C638" s="52"/>
      <c r="D638" s="78"/>
      <c r="E638" s="79"/>
      <c r="F638" s="211">
        <f t="shared" si="12"/>
        <v>0</v>
      </c>
      <c r="G638" s="53"/>
      <c r="H638" s="212">
        <v>633</v>
      </c>
    </row>
    <row r="639" spans="1:8" s="5" customFormat="1" x14ac:dyDescent="0.35">
      <c r="A639" s="12">
        <v>633</v>
      </c>
      <c r="B639" s="52"/>
      <c r="C639" s="52"/>
      <c r="D639" s="78"/>
      <c r="E639" s="79"/>
      <c r="F639" s="211">
        <f t="shared" si="12"/>
        <v>0</v>
      </c>
      <c r="G639" s="53"/>
      <c r="H639" s="212">
        <v>634</v>
      </c>
    </row>
    <row r="640" spans="1:8" s="5" customFormat="1" x14ac:dyDescent="0.35">
      <c r="A640" s="12">
        <v>634</v>
      </c>
      <c r="B640" s="52"/>
      <c r="C640" s="52"/>
      <c r="D640" s="78"/>
      <c r="E640" s="79"/>
      <c r="F640" s="211">
        <f t="shared" si="12"/>
        <v>0</v>
      </c>
      <c r="G640" s="53"/>
      <c r="H640" s="212">
        <v>635</v>
      </c>
    </row>
    <row r="641" spans="1:8" s="5" customFormat="1" x14ac:dyDescent="0.35">
      <c r="A641" s="12">
        <v>635</v>
      </c>
      <c r="B641" s="52"/>
      <c r="C641" s="52"/>
      <c r="D641" s="78"/>
      <c r="E641" s="79"/>
      <c r="F641" s="211">
        <f t="shared" si="12"/>
        <v>0</v>
      </c>
      <c r="G641" s="53"/>
      <c r="H641" s="212">
        <v>636</v>
      </c>
    </row>
    <row r="642" spans="1:8" s="5" customFormat="1" x14ac:dyDescent="0.35">
      <c r="A642" s="12">
        <v>636</v>
      </c>
      <c r="B642" s="52"/>
      <c r="C642" s="52"/>
      <c r="D642" s="78"/>
      <c r="E642" s="79"/>
      <c r="F642" s="211">
        <f t="shared" si="12"/>
        <v>0</v>
      </c>
      <c r="G642" s="53"/>
      <c r="H642" s="212">
        <v>637</v>
      </c>
    </row>
    <row r="643" spans="1:8" s="5" customFormat="1" x14ac:dyDescent="0.35">
      <c r="A643" s="12">
        <v>637</v>
      </c>
      <c r="B643" s="52"/>
      <c r="C643" s="52"/>
      <c r="D643" s="78"/>
      <c r="E643" s="79"/>
      <c r="F643" s="211">
        <f t="shared" si="12"/>
        <v>0</v>
      </c>
      <c r="G643" s="53"/>
      <c r="H643" s="212">
        <v>638</v>
      </c>
    </row>
    <row r="644" spans="1:8" s="5" customFormat="1" x14ac:dyDescent="0.35">
      <c r="A644" s="12">
        <v>638</v>
      </c>
      <c r="B644" s="52"/>
      <c r="C644" s="52"/>
      <c r="D644" s="78"/>
      <c r="E644" s="79"/>
      <c r="F644" s="211">
        <f t="shared" si="12"/>
        <v>0</v>
      </c>
      <c r="G644" s="53"/>
      <c r="H644" s="212">
        <v>639</v>
      </c>
    </row>
    <row r="645" spans="1:8" s="5" customFormat="1" x14ac:dyDescent="0.35">
      <c r="A645" s="12">
        <v>639</v>
      </c>
      <c r="B645" s="52"/>
      <c r="C645" s="52"/>
      <c r="D645" s="78"/>
      <c r="E645" s="79"/>
      <c r="F645" s="211">
        <f t="shared" si="12"/>
        <v>0</v>
      </c>
      <c r="G645" s="53"/>
      <c r="H645" s="212">
        <v>640</v>
      </c>
    </row>
    <row r="646" spans="1:8" s="5" customFormat="1" x14ac:dyDescent="0.35">
      <c r="A646" s="12">
        <v>640</v>
      </c>
      <c r="B646" s="52"/>
      <c r="C646" s="52"/>
      <c r="D646" s="78"/>
      <c r="E646" s="79"/>
      <c r="F646" s="211">
        <f t="shared" si="12"/>
        <v>0</v>
      </c>
      <c r="G646" s="53"/>
      <c r="H646" s="212">
        <v>641</v>
      </c>
    </row>
    <row r="647" spans="1:8" s="5" customFormat="1" x14ac:dyDescent="0.35">
      <c r="A647" s="12">
        <v>641</v>
      </c>
      <c r="B647" s="52"/>
      <c r="C647" s="52"/>
      <c r="D647" s="78"/>
      <c r="E647" s="79"/>
      <c r="F647" s="211">
        <f t="shared" si="12"/>
        <v>0</v>
      </c>
      <c r="G647" s="53"/>
      <c r="H647" s="212">
        <v>642</v>
      </c>
    </row>
    <row r="648" spans="1:8" s="5" customFormat="1" x14ac:dyDescent="0.35">
      <c r="A648" s="12">
        <v>642</v>
      </c>
      <c r="B648" s="52"/>
      <c r="C648" s="52"/>
      <c r="D648" s="78"/>
      <c r="E648" s="79"/>
      <c r="F648" s="211">
        <f t="shared" si="12"/>
        <v>0</v>
      </c>
      <c r="G648" s="53"/>
      <c r="H648" s="212">
        <v>643</v>
      </c>
    </row>
    <row r="649" spans="1:8" s="5" customFormat="1" x14ac:dyDescent="0.35">
      <c r="A649" s="12">
        <v>643</v>
      </c>
      <c r="B649" s="52"/>
      <c r="C649" s="52"/>
      <c r="D649" s="78"/>
      <c r="E649" s="79"/>
      <c r="F649" s="211">
        <f t="shared" si="12"/>
        <v>0</v>
      </c>
      <c r="G649" s="53"/>
      <c r="H649" s="212">
        <v>644</v>
      </c>
    </row>
    <row r="650" spans="1:8" s="5" customFormat="1" x14ac:dyDescent="0.35">
      <c r="A650" s="12">
        <v>644</v>
      </c>
      <c r="B650" s="52"/>
      <c r="C650" s="52"/>
      <c r="D650" s="78"/>
      <c r="E650" s="79"/>
      <c r="F650" s="211">
        <f t="shared" si="12"/>
        <v>0</v>
      </c>
      <c r="G650" s="53"/>
      <c r="H650" s="212">
        <v>645</v>
      </c>
    </row>
    <row r="651" spans="1:8" s="5" customFormat="1" x14ac:dyDescent="0.35">
      <c r="A651" s="12">
        <v>645</v>
      </c>
      <c r="B651" s="52"/>
      <c r="C651" s="52"/>
      <c r="D651" s="78"/>
      <c r="E651" s="79"/>
      <c r="F651" s="211">
        <f t="shared" si="12"/>
        <v>0</v>
      </c>
      <c r="G651" s="53"/>
      <c r="H651" s="212">
        <v>646</v>
      </c>
    </row>
    <row r="652" spans="1:8" s="5" customFormat="1" x14ac:dyDescent="0.35">
      <c r="A652" s="12">
        <v>646</v>
      </c>
      <c r="B652" s="52"/>
      <c r="C652" s="52"/>
      <c r="D652" s="78"/>
      <c r="E652" s="79"/>
      <c r="F652" s="211">
        <f t="shared" si="12"/>
        <v>0</v>
      </c>
      <c r="G652" s="53"/>
      <c r="H652" s="212">
        <v>647</v>
      </c>
    </row>
    <row r="653" spans="1:8" s="5" customFormat="1" x14ac:dyDescent="0.35">
      <c r="A653" s="12">
        <v>647</v>
      </c>
      <c r="B653" s="52"/>
      <c r="C653" s="52"/>
      <c r="D653" s="78"/>
      <c r="E653" s="79"/>
      <c r="F653" s="211">
        <f t="shared" si="12"/>
        <v>0</v>
      </c>
      <c r="G653" s="53"/>
      <c r="H653" s="212">
        <v>648</v>
      </c>
    </row>
    <row r="654" spans="1:8" s="5" customFormat="1" x14ac:dyDescent="0.35">
      <c r="A654" s="12">
        <v>648</v>
      </c>
      <c r="B654" s="52"/>
      <c r="C654" s="52"/>
      <c r="D654" s="78"/>
      <c r="E654" s="79"/>
      <c r="F654" s="211">
        <f t="shared" si="12"/>
        <v>0</v>
      </c>
      <c r="G654" s="53"/>
      <c r="H654" s="212">
        <v>649</v>
      </c>
    </row>
    <row r="655" spans="1:8" s="5" customFormat="1" x14ac:dyDescent="0.35">
      <c r="A655" s="12">
        <v>649</v>
      </c>
      <c r="B655" s="52"/>
      <c r="C655" s="52"/>
      <c r="D655" s="78"/>
      <c r="E655" s="79"/>
      <c r="F655" s="211">
        <f t="shared" si="12"/>
        <v>0</v>
      </c>
      <c r="G655" s="53"/>
      <c r="H655" s="212">
        <v>650</v>
      </c>
    </row>
    <row r="656" spans="1:8" s="5" customFormat="1" x14ac:dyDescent="0.35">
      <c r="A656" s="12">
        <v>650</v>
      </c>
      <c r="B656" s="52"/>
      <c r="C656" s="52"/>
      <c r="D656" s="78"/>
      <c r="E656" s="79"/>
      <c r="F656" s="211">
        <f t="shared" si="12"/>
        <v>0</v>
      </c>
      <c r="G656" s="53"/>
      <c r="H656" s="212">
        <v>651</v>
      </c>
    </row>
    <row r="657" spans="1:8" s="5" customFormat="1" x14ac:dyDescent="0.35">
      <c r="A657" s="12">
        <v>651</v>
      </c>
      <c r="B657" s="52"/>
      <c r="C657" s="52"/>
      <c r="D657" s="78"/>
      <c r="E657" s="79"/>
      <c r="F657" s="211">
        <f t="shared" si="12"/>
        <v>0</v>
      </c>
      <c r="G657" s="53"/>
      <c r="H657" s="212">
        <v>652</v>
      </c>
    </row>
    <row r="658" spans="1:8" s="5" customFormat="1" x14ac:dyDescent="0.35">
      <c r="A658" s="12">
        <v>652</v>
      </c>
      <c r="B658" s="52"/>
      <c r="C658" s="52"/>
      <c r="D658" s="78"/>
      <c r="E658" s="79"/>
      <c r="F658" s="211">
        <f t="shared" si="12"/>
        <v>0</v>
      </c>
      <c r="G658" s="53"/>
      <c r="H658" s="212">
        <v>653</v>
      </c>
    </row>
    <row r="659" spans="1:8" s="5" customFormat="1" x14ac:dyDescent="0.35">
      <c r="A659" s="12">
        <v>653</v>
      </c>
      <c r="B659" s="52"/>
      <c r="C659" s="52"/>
      <c r="D659" s="78"/>
      <c r="E659" s="79"/>
      <c r="F659" s="211">
        <f t="shared" si="12"/>
        <v>0</v>
      </c>
      <c r="G659" s="53"/>
      <c r="H659" s="212">
        <v>654</v>
      </c>
    </row>
    <row r="660" spans="1:8" s="5" customFormat="1" x14ac:dyDescent="0.35">
      <c r="A660" s="12">
        <v>654</v>
      </c>
      <c r="B660" s="52"/>
      <c r="C660" s="52"/>
      <c r="D660" s="78"/>
      <c r="E660" s="79"/>
      <c r="F660" s="211">
        <f t="shared" si="12"/>
        <v>0</v>
      </c>
      <c r="G660" s="53"/>
      <c r="H660" s="212">
        <v>655</v>
      </c>
    </row>
    <row r="661" spans="1:8" s="5" customFormat="1" x14ac:dyDescent="0.35">
      <c r="A661" s="12">
        <v>655</v>
      </c>
      <c r="B661" s="52"/>
      <c r="C661" s="52"/>
      <c r="D661" s="78"/>
      <c r="E661" s="79"/>
      <c r="F661" s="211">
        <f t="shared" si="12"/>
        <v>0</v>
      </c>
      <c r="G661" s="53"/>
      <c r="H661" s="212">
        <v>656</v>
      </c>
    </row>
    <row r="662" spans="1:8" s="5" customFormat="1" x14ac:dyDescent="0.35">
      <c r="A662" s="12">
        <v>656</v>
      </c>
      <c r="B662" s="52"/>
      <c r="C662" s="52"/>
      <c r="D662" s="78"/>
      <c r="E662" s="79"/>
      <c r="F662" s="211">
        <f t="shared" si="12"/>
        <v>0</v>
      </c>
      <c r="G662" s="53"/>
      <c r="H662" s="212">
        <v>657</v>
      </c>
    </row>
    <row r="663" spans="1:8" s="5" customFormat="1" x14ac:dyDescent="0.35">
      <c r="A663" s="12">
        <v>657</v>
      </c>
      <c r="B663" s="52"/>
      <c r="C663" s="52"/>
      <c r="D663" s="78"/>
      <c r="E663" s="79"/>
      <c r="F663" s="211">
        <f t="shared" si="12"/>
        <v>0</v>
      </c>
      <c r="G663" s="53"/>
      <c r="H663" s="212">
        <v>658</v>
      </c>
    </row>
    <row r="664" spans="1:8" s="5" customFormat="1" x14ac:dyDescent="0.35">
      <c r="A664" s="12">
        <v>658</v>
      </c>
      <c r="B664" s="52"/>
      <c r="C664" s="52"/>
      <c r="D664" s="78"/>
      <c r="E664" s="79"/>
      <c r="F664" s="211">
        <f t="shared" si="12"/>
        <v>0</v>
      </c>
      <c r="G664" s="53"/>
      <c r="H664" s="212">
        <v>659</v>
      </c>
    </row>
    <row r="665" spans="1:8" s="5" customFormat="1" x14ac:dyDescent="0.35">
      <c r="A665" s="12">
        <v>659</v>
      </c>
      <c r="B665" s="52"/>
      <c r="C665" s="52"/>
      <c r="D665" s="78"/>
      <c r="E665" s="79"/>
      <c r="F665" s="211">
        <f t="shared" si="12"/>
        <v>0</v>
      </c>
      <c r="G665" s="53"/>
      <c r="H665" s="212">
        <v>660</v>
      </c>
    </row>
    <row r="666" spans="1:8" s="5" customFormat="1" x14ac:dyDescent="0.35">
      <c r="A666" s="12">
        <v>660</v>
      </c>
      <c r="B666" s="52"/>
      <c r="C666" s="52"/>
      <c r="D666" s="78"/>
      <c r="E666" s="79"/>
      <c r="F666" s="211">
        <f t="shared" si="12"/>
        <v>0</v>
      </c>
      <c r="G666" s="53"/>
      <c r="H666" s="212">
        <v>661</v>
      </c>
    </row>
    <row r="667" spans="1:8" s="5" customFormat="1" x14ac:dyDescent="0.35">
      <c r="A667" s="12">
        <v>661</v>
      </c>
      <c r="B667" s="52"/>
      <c r="C667" s="52"/>
      <c r="D667" s="78"/>
      <c r="E667" s="79"/>
      <c r="F667" s="211">
        <f t="shared" si="12"/>
        <v>0</v>
      </c>
      <c r="G667" s="53"/>
      <c r="H667" s="212">
        <v>662</v>
      </c>
    </row>
    <row r="668" spans="1:8" s="5" customFormat="1" x14ac:dyDescent="0.35">
      <c r="A668" s="12">
        <v>662</v>
      </c>
      <c r="B668" s="52"/>
      <c r="C668" s="52"/>
      <c r="D668" s="78"/>
      <c r="E668" s="79"/>
      <c r="F668" s="211">
        <f t="shared" si="12"/>
        <v>0</v>
      </c>
      <c r="G668" s="53"/>
      <c r="H668" s="212">
        <v>663</v>
      </c>
    </row>
    <row r="669" spans="1:8" s="5" customFormat="1" x14ac:dyDescent="0.35">
      <c r="A669" s="12">
        <v>663</v>
      </c>
      <c r="B669" s="52"/>
      <c r="C669" s="52"/>
      <c r="D669" s="78"/>
      <c r="E669" s="79"/>
      <c r="F669" s="211">
        <f t="shared" si="12"/>
        <v>0</v>
      </c>
      <c r="G669" s="53"/>
      <c r="H669" s="212">
        <v>664</v>
      </c>
    </row>
    <row r="670" spans="1:8" s="5" customFormat="1" x14ac:dyDescent="0.35">
      <c r="A670" s="12">
        <v>664</v>
      </c>
      <c r="B670" s="52"/>
      <c r="C670" s="52"/>
      <c r="D670" s="78"/>
      <c r="E670" s="79"/>
      <c r="F670" s="211">
        <f t="shared" si="12"/>
        <v>0</v>
      </c>
      <c r="G670" s="53"/>
      <c r="H670" s="212">
        <v>665</v>
      </c>
    </row>
    <row r="671" spans="1:8" s="5" customFormat="1" x14ac:dyDescent="0.35">
      <c r="A671" s="12">
        <v>665</v>
      </c>
      <c r="B671" s="52"/>
      <c r="C671" s="52"/>
      <c r="D671" s="78"/>
      <c r="E671" s="79"/>
      <c r="F671" s="211">
        <f t="shared" si="12"/>
        <v>0</v>
      </c>
      <c r="G671" s="53"/>
      <c r="H671" s="212">
        <v>666</v>
      </c>
    </row>
    <row r="672" spans="1:8" s="5" customFormat="1" x14ac:dyDescent="0.35">
      <c r="A672" s="12">
        <v>666</v>
      </c>
      <c r="B672" s="52"/>
      <c r="C672" s="52"/>
      <c r="D672" s="78"/>
      <c r="E672" s="79"/>
      <c r="F672" s="211">
        <f t="shared" si="12"/>
        <v>0</v>
      </c>
      <c r="G672" s="53"/>
      <c r="H672" s="212">
        <v>667</v>
      </c>
    </row>
    <row r="673" spans="1:8" s="5" customFormat="1" x14ac:dyDescent="0.35">
      <c r="A673" s="12">
        <v>667</v>
      </c>
      <c r="B673" s="52"/>
      <c r="C673" s="52"/>
      <c r="D673" s="78"/>
      <c r="E673" s="79"/>
      <c r="F673" s="211">
        <f t="shared" si="12"/>
        <v>0</v>
      </c>
      <c r="G673" s="53"/>
      <c r="H673" s="212">
        <v>668</v>
      </c>
    </row>
    <row r="674" spans="1:8" s="5" customFormat="1" x14ac:dyDescent="0.35">
      <c r="A674" s="12">
        <v>668</v>
      </c>
      <c r="B674" s="52"/>
      <c r="C674" s="52"/>
      <c r="D674" s="78"/>
      <c r="E674" s="79"/>
      <c r="F674" s="211">
        <f t="shared" si="12"/>
        <v>0</v>
      </c>
      <c r="G674" s="53"/>
      <c r="H674" s="212">
        <v>669</v>
      </c>
    </row>
    <row r="675" spans="1:8" s="5" customFormat="1" x14ac:dyDescent="0.35">
      <c r="A675" s="12">
        <v>669</v>
      </c>
      <c r="B675" s="52"/>
      <c r="C675" s="52"/>
      <c r="D675" s="78"/>
      <c r="E675" s="79"/>
      <c r="F675" s="211">
        <f t="shared" si="12"/>
        <v>0</v>
      </c>
      <c r="G675" s="53"/>
      <c r="H675" s="212">
        <v>670</v>
      </c>
    </row>
    <row r="676" spans="1:8" s="5" customFormat="1" x14ac:dyDescent="0.35">
      <c r="A676" s="12">
        <v>670</v>
      </c>
      <c r="B676" s="52"/>
      <c r="C676" s="52"/>
      <c r="D676" s="78"/>
      <c r="E676" s="79"/>
      <c r="F676" s="211">
        <f t="shared" si="12"/>
        <v>0</v>
      </c>
      <c r="G676" s="53"/>
      <c r="H676" s="212">
        <v>671</v>
      </c>
    </row>
    <row r="677" spans="1:8" s="5" customFormat="1" x14ac:dyDescent="0.35">
      <c r="A677" s="12">
        <v>671</v>
      </c>
      <c r="B677" s="52"/>
      <c r="C677" s="52"/>
      <c r="D677" s="78"/>
      <c r="E677" s="79"/>
      <c r="F677" s="211">
        <f t="shared" si="12"/>
        <v>0</v>
      </c>
      <c r="G677" s="53"/>
      <c r="H677" s="212">
        <v>672</v>
      </c>
    </row>
    <row r="678" spans="1:8" s="5" customFormat="1" x14ac:dyDescent="0.35">
      <c r="A678" s="12">
        <v>672</v>
      </c>
      <c r="B678" s="52"/>
      <c r="C678" s="52"/>
      <c r="D678" s="78"/>
      <c r="E678" s="79"/>
      <c r="F678" s="211">
        <f t="shared" si="12"/>
        <v>0</v>
      </c>
      <c r="G678" s="53"/>
      <c r="H678" s="212">
        <v>673</v>
      </c>
    </row>
    <row r="679" spans="1:8" s="5" customFormat="1" x14ac:dyDescent="0.35">
      <c r="A679" s="12">
        <v>673</v>
      </c>
      <c r="B679" s="52"/>
      <c r="C679" s="52"/>
      <c r="D679" s="78"/>
      <c r="E679" s="79"/>
      <c r="F679" s="211">
        <f t="shared" si="12"/>
        <v>0</v>
      </c>
      <c r="G679" s="53"/>
      <c r="H679" s="212">
        <v>674</v>
      </c>
    </row>
    <row r="680" spans="1:8" s="5" customFormat="1" x14ac:dyDescent="0.35">
      <c r="A680" s="12">
        <v>674</v>
      </c>
      <c r="B680" s="52"/>
      <c r="C680" s="52"/>
      <c r="D680" s="78"/>
      <c r="E680" s="79"/>
      <c r="F680" s="211">
        <f t="shared" si="12"/>
        <v>0</v>
      </c>
      <c r="G680" s="53"/>
      <c r="H680" s="212">
        <v>675</v>
      </c>
    </row>
    <row r="681" spans="1:8" s="5" customFormat="1" x14ac:dyDescent="0.35">
      <c r="A681" s="12">
        <v>675</v>
      </c>
      <c r="B681" s="52"/>
      <c r="C681" s="52"/>
      <c r="D681" s="78"/>
      <c r="E681" s="79"/>
      <c r="F681" s="211">
        <f t="shared" si="12"/>
        <v>0</v>
      </c>
      <c r="G681" s="53"/>
      <c r="H681" s="212">
        <v>676</v>
      </c>
    </row>
    <row r="682" spans="1:8" s="5" customFormat="1" x14ac:dyDescent="0.35">
      <c r="A682" s="12">
        <v>676</v>
      </c>
      <c r="B682" s="52"/>
      <c r="C682" s="52"/>
      <c r="D682" s="78"/>
      <c r="E682" s="79"/>
      <c r="F682" s="211">
        <f t="shared" si="12"/>
        <v>0</v>
      </c>
      <c r="G682" s="53"/>
      <c r="H682" s="212">
        <v>677</v>
      </c>
    </row>
    <row r="683" spans="1:8" s="5" customFormat="1" x14ac:dyDescent="0.35">
      <c r="A683" s="12">
        <v>677</v>
      </c>
      <c r="B683" s="52"/>
      <c r="C683" s="52"/>
      <c r="D683" s="78"/>
      <c r="E683" s="79"/>
      <c r="F683" s="211">
        <f t="shared" si="12"/>
        <v>0</v>
      </c>
      <c r="G683" s="53"/>
      <c r="H683" s="212">
        <v>678</v>
      </c>
    </row>
    <row r="684" spans="1:8" s="5" customFormat="1" x14ac:dyDescent="0.35">
      <c r="A684" s="12">
        <v>678</v>
      </c>
      <c r="B684" s="52"/>
      <c r="C684" s="52"/>
      <c r="D684" s="78"/>
      <c r="E684" s="79"/>
      <c r="F684" s="211">
        <f t="shared" si="12"/>
        <v>0</v>
      </c>
      <c r="G684" s="53"/>
      <c r="H684" s="212">
        <v>679</v>
      </c>
    </row>
    <row r="685" spans="1:8" s="5" customFormat="1" x14ac:dyDescent="0.35">
      <c r="A685" s="12">
        <v>679</v>
      </c>
      <c r="B685" s="52"/>
      <c r="C685" s="52"/>
      <c r="D685" s="78"/>
      <c r="E685" s="79"/>
      <c r="F685" s="211">
        <f t="shared" si="12"/>
        <v>0</v>
      </c>
      <c r="G685" s="53"/>
      <c r="H685" s="212">
        <v>680</v>
      </c>
    </row>
    <row r="686" spans="1:8" s="5" customFormat="1" x14ac:dyDescent="0.35">
      <c r="A686" s="12">
        <v>680</v>
      </c>
      <c r="B686" s="52"/>
      <c r="C686" s="52"/>
      <c r="D686" s="78"/>
      <c r="E686" s="79"/>
      <c r="F686" s="211">
        <f t="shared" si="12"/>
        <v>0</v>
      </c>
      <c r="G686" s="53"/>
      <c r="H686" s="212">
        <v>681</v>
      </c>
    </row>
    <row r="687" spans="1:8" s="5" customFormat="1" x14ac:dyDescent="0.35">
      <c r="A687" s="12">
        <v>681</v>
      </c>
      <c r="B687" s="52"/>
      <c r="C687" s="52"/>
      <c r="D687" s="78"/>
      <c r="E687" s="79"/>
      <c r="F687" s="211">
        <f t="shared" ref="F687:F750" si="13">D687-(D687*E687)</f>
        <v>0</v>
      </c>
      <c r="G687" s="53"/>
      <c r="H687" s="212">
        <v>682</v>
      </c>
    </row>
    <row r="688" spans="1:8" s="5" customFormat="1" x14ac:dyDescent="0.35">
      <c r="A688" s="12">
        <v>682</v>
      </c>
      <c r="B688" s="52"/>
      <c r="C688" s="52"/>
      <c r="D688" s="78"/>
      <c r="E688" s="79"/>
      <c r="F688" s="211">
        <f t="shared" si="13"/>
        <v>0</v>
      </c>
      <c r="G688" s="53"/>
      <c r="H688" s="212">
        <v>683</v>
      </c>
    </row>
    <row r="689" spans="1:8" s="5" customFormat="1" x14ac:dyDescent="0.35">
      <c r="A689" s="12">
        <v>683</v>
      </c>
      <c r="B689" s="52"/>
      <c r="C689" s="52"/>
      <c r="D689" s="78"/>
      <c r="E689" s="79"/>
      <c r="F689" s="211">
        <f t="shared" si="13"/>
        <v>0</v>
      </c>
      <c r="G689" s="53"/>
      <c r="H689" s="212">
        <v>684</v>
      </c>
    </row>
    <row r="690" spans="1:8" s="5" customFormat="1" x14ac:dyDescent="0.35">
      <c r="A690" s="12">
        <v>684</v>
      </c>
      <c r="B690" s="52"/>
      <c r="C690" s="52"/>
      <c r="D690" s="78"/>
      <c r="E690" s="79"/>
      <c r="F690" s="211">
        <f t="shared" si="13"/>
        <v>0</v>
      </c>
      <c r="G690" s="53"/>
      <c r="H690" s="212">
        <v>685</v>
      </c>
    </row>
    <row r="691" spans="1:8" s="5" customFormat="1" x14ac:dyDescent="0.35">
      <c r="A691" s="12">
        <v>685</v>
      </c>
      <c r="B691" s="52"/>
      <c r="C691" s="52"/>
      <c r="D691" s="78"/>
      <c r="E691" s="79"/>
      <c r="F691" s="211">
        <f t="shared" si="13"/>
        <v>0</v>
      </c>
      <c r="G691" s="53"/>
      <c r="H691" s="212">
        <v>686</v>
      </c>
    </row>
    <row r="692" spans="1:8" s="5" customFormat="1" x14ac:dyDescent="0.35">
      <c r="A692" s="12">
        <v>686</v>
      </c>
      <c r="B692" s="52"/>
      <c r="C692" s="52"/>
      <c r="D692" s="78"/>
      <c r="E692" s="79"/>
      <c r="F692" s="211">
        <f t="shared" si="13"/>
        <v>0</v>
      </c>
      <c r="G692" s="53"/>
      <c r="H692" s="212">
        <v>687</v>
      </c>
    </row>
    <row r="693" spans="1:8" s="5" customFormat="1" x14ac:dyDescent="0.35">
      <c r="A693" s="12">
        <v>687</v>
      </c>
      <c r="B693" s="52"/>
      <c r="C693" s="52"/>
      <c r="D693" s="78"/>
      <c r="E693" s="79"/>
      <c r="F693" s="211">
        <f t="shared" si="13"/>
        <v>0</v>
      </c>
      <c r="G693" s="53"/>
      <c r="H693" s="212">
        <v>688</v>
      </c>
    </row>
    <row r="694" spans="1:8" s="5" customFormat="1" x14ac:dyDescent="0.35">
      <c r="A694" s="12">
        <v>688</v>
      </c>
      <c r="B694" s="52"/>
      <c r="C694" s="52"/>
      <c r="D694" s="78"/>
      <c r="E694" s="79"/>
      <c r="F694" s="211">
        <f t="shared" si="13"/>
        <v>0</v>
      </c>
      <c r="G694" s="53"/>
      <c r="H694" s="212">
        <v>689</v>
      </c>
    </row>
    <row r="695" spans="1:8" s="5" customFormat="1" x14ac:dyDescent="0.35">
      <c r="A695" s="12">
        <v>689</v>
      </c>
      <c r="B695" s="52"/>
      <c r="C695" s="52"/>
      <c r="D695" s="78"/>
      <c r="E695" s="79"/>
      <c r="F695" s="211">
        <f t="shared" si="13"/>
        <v>0</v>
      </c>
      <c r="G695" s="53"/>
      <c r="H695" s="212">
        <v>690</v>
      </c>
    </row>
    <row r="696" spans="1:8" s="5" customFormat="1" x14ac:dyDescent="0.35">
      <c r="A696" s="12">
        <v>690</v>
      </c>
      <c r="B696" s="52"/>
      <c r="C696" s="52"/>
      <c r="D696" s="78"/>
      <c r="E696" s="79"/>
      <c r="F696" s="211">
        <f t="shared" si="13"/>
        <v>0</v>
      </c>
      <c r="G696" s="53"/>
      <c r="H696" s="212">
        <v>691</v>
      </c>
    </row>
    <row r="697" spans="1:8" s="5" customFormat="1" x14ac:dyDescent="0.35">
      <c r="A697" s="12">
        <v>691</v>
      </c>
      <c r="B697" s="52"/>
      <c r="C697" s="52"/>
      <c r="D697" s="78"/>
      <c r="E697" s="79"/>
      <c r="F697" s="211">
        <f t="shared" si="13"/>
        <v>0</v>
      </c>
      <c r="G697" s="53"/>
      <c r="H697" s="212">
        <v>692</v>
      </c>
    </row>
    <row r="698" spans="1:8" s="5" customFormat="1" x14ac:dyDescent="0.35">
      <c r="A698" s="12">
        <v>692</v>
      </c>
      <c r="B698" s="52"/>
      <c r="C698" s="52"/>
      <c r="D698" s="78"/>
      <c r="E698" s="79"/>
      <c r="F698" s="211">
        <f t="shared" si="13"/>
        <v>0</v>
      </c>
      <c r="G698" s="53"/>
      <c r="H698" s="212">
        <v>693</v>
      </c>
    </row>
    <row r="699" spans="1:8" s="5" customFormat="1" x14ac:dyDescent="0.35">
      <c r="A699" s="12">
        <v>693</v>
      </c>
      <c r="B699" s="52"/>
      <c r="C699" s="52"/>
      <c r="D699" s="78"/>
      <c r="E699" s="79"/>
      <c r="F699" s="211">
        <f t="shared" si="13"/>
        <v>0</v>
      </c>
      <c r="G699" s="53"/>
      <c r="H699" s="212">
        <v>694</v>
      </c>
    </row>
    <row r="700" spans="1:8" s="5" customFormat="1" x14ac:dyDescent="0.35">
      <c r="A700" s="12">
        <v>694</v>
      </c>
      <c r="B700" s="52"/>
      <c r="C700" s="52"/>
      <c r="D700" s="78"/>
      <c r="E700" s="79"/>
      <c r="F700" s="211">
        <f t="shared" si="13"/>
        <v>0</v>
      </c>
      <c r="G700" s="53"/>
      <c r="H700" s="212">
        <v>695</v>
      </c>
    </row>
    <row r="701" spans="1:8" s="5" customFormat="1" x14ac:dyDescent="0.35">
      <c r="A701" s="12">
        <v>695</v>
      </c>
      <c r="B701" s="52"/>
      <c r="C701" s="52"/>
      <c r="D701" s="78"/>
      <c r="E701" s="79"/>
      <c r="F701" s="211">
        <f t="shared" si="13"/>
        <v>0</v>
      </c>
      <c r="G701" s="53"/>
      <c r="H701" s="212">
        <v>696</v>
      </c>
    </row>
    <row r="702" spans="1:8" s="5" customFormat="1" x14ac:dyDescent="0.35">
      <c r="A702" s="12">
        <v>696</v>
      </c>
      <c r="B702" s="52"/>
      <c r="C702" s="52"/>
      <c r="D702" s="78"/>
      <c r="E702" s="79"/>
      <c r="F702" s="211">
        <f t="shared" si="13"/>
        <v>0</v>
      </c>
      <c r="G702" s="53"/>
      <c r="H702" s="212">
        <v>697</v>
      </c>
    </row>
    <row r="703" spans="1:8" s="5" customFormat="1" x14ac:dyDescent="0.35">
      <c r="A703" s="12">
        <v>697</v>
      </c>
      <c r="B703" s="52"/>
      <c r="C703" s="52"/>
      <c r="D703" s="78"/>
      <c r="E703" s="79"/>
      <c r="F703" s="211">
        <f t="shared" si="13"/>
        <v>0</v>
      </c>
      <c r="G703" s="53"/>
      <c r="H703" s="212">
        <v>698</v>
      </c>
    </row>
    <row r="704" spans="1:8" s="5" customFormat="1" x14ac:dyDescent="0.35">
      <c r="A704" s="12">
        <v>698</v>
      </c>
      <c r="B704" s="52"/>
      <c r="C704" s="52"/>
      <c r="D704" s="78"/>
      <c r="E704" s="79"/>
      <c r="F704" s="211">
        <f t="shared" si="13"/>
        <v>0</v>
      </c>
      <c r="G704" s="53"/>
      <c r="H704" s="212">
        <v>699</v>
      </c>
    </row>
    <row r="705" spans="1:8" s="5" customFormat="1" x14ac:dyDescent="0.35">
      <c r="A705" s="12">
        <v>699</v>
      </c>
      <c r="B705" s="52"/>
      <c r="C705" s="52"/>
      <c r="D705" s="78"/>
      <c r="E705" s="79"/>
      <c r="F705" s="211">
        <f t="shared" si="13"/>
        <v>0</v>
      </c>
      <c r="G705" s="53"/>
      <c r="H705" s="212">
        <v>700</v>
      </c>
    </row>
    <row r="706" spans="1:8" s="5" customFormat="1" x14ac:dyDescent="0.35">
      <c r="A706" s="12">
        <v>700</v>
      </c>
      <c r="B706" s="52"/>
      <c r="C706" s="52"/>
      <c r="D706" s="78"/>
      <c r="E706" s="79"/>
      <c r="F706" s="211">
        <f t="shared" si="13"/>
        <v>0</v>
      </c>
      <c r="G706" s="53"/>
      <c r="H706" s="212">
        <v>701</v>
      </c>
    </row>
    <row r="707" spans="1:8" s="5" customFormat="1" x14ac:dyDescent="0.35">
      <c r="A707" s="12">
        <v>701</v>
      </c>
      <c r="B707" s="52"/>
      <c r="C707" s="52"/>
      <c r="D707" s="78"/>
      <c r="E707" s="79"/>
      <c r="F707" s="211">
        <f t="shared" si="13"/>
        <v>0</v>
      </c>
      <c r="G707" s="53"/>
      <c r="H707" s="212">
        <v>702</v>
      </c>
    </row>
    <row r="708" spans="1:8" s="5" customFormat="1" x14ac:dyDescent="0.35">
      <c r="A708" s="12">
        <v>702</v>
      </c>
      <c r="B708" s="52"/>
      <c r="C708" s="52"/>
      <c r="D708" s="78"/>
      <c r="E708" s="79"/>
      <c r="F708" s="211">
        <f t="shared" si="13"/>
        <v>0</v>
      </c>
      <c r="G708" s="53"/>
      <c r="H708" s="212">
        <v>703</v>
      </c>
    </row>
    <row r="709" spans="1:8" s="5" customFormat="1" x14ac:dyDescent="0.35">
      <c r="A709" s="12">
        <v>703</v>
      </c>
      <c r="B709" s="52"/>
      <c r="C709" s="52"/>
      <c r="D709" s="78"/>
      <c r="E709" s="79"/>
      <c r="F709" s="211">
        <f t="shared" si="13"/>
        <v>0</v>
      </c>
      <c r="G709" s="53"/>
      <c r="H709" s="212">
        <v>704</v>
      </c>
    </row>
    <row r="710" spans="1:8" s="5" customFormat="1" x14ac:dyDescent="0.35">
      <c r="A710" s="12">
        <v>704</v>
      </c>
      <c r="B710" s="52"/>
      <c r="C710" s="52"/>
      <c r="D710" s="78"/>
      <c r="E710" s="79"/>
      <c r="F710" s="211">
        <f t="shared" si="13"/>
        <v>0</v>
      </c>
      <c r="G710" s="53"/>
      <c r="H710" s="212">
        <v>705</v>
      </c>
    </row>
    <row r="711" spans="1:8" s="5" customFormat="1" x14ac:dyDescent="0.35">
      <c r="A711" s="12">
        <v>705</v>
      </c>
      <c r="B711" s="52"/>
      <c r="C711" s="52"/>
      <c r="D711" s="78"/>
      <c r="E711" s="79"/>
      <c r="F711" s="211">
        <f t="shared" si="13"/>
        <v>0</v>
      </c>
      <c r="G711" s="53"/>
      <c r="H711" s="212">
        <v>706</v>
      </c>
    </row>
    <row r="712" spans="1:8" s="5" customFormat="1" x14ac:dyDescent="0.35">
      <c r="A712" s="12">
        <v>706</v>
      </c>
      <c r="B712" s="52"/>
      <c r="C712" s="52"/>
      <c r="D712" s="78"/>
      <c r="E712" s="79"/>
      <c r="F712" s="211">
        <f t="shared" si="13"/>
        <v>0</v>
      </c>
      <c r="G712" s="53"/>
      <c r="H712" s="212">
        <v>707</v>
      </c>
    </row>
    <row r="713" spans="1:8" s="5" customFormat="1" x14ac:dyDescent="0.35">
      <c r="A713" s="12">
        <v>707</v>
      </c>
      <c r="B713" s="52"/>
      <c r="C713" s="52"/>
      <c r="D713" s="78"/>
      <c r="E713" s="79"/>
      <c r="F713" s="211">
        <f t="shared" si="13"/>
        <v>0</v>
      </c>
      <c r="G713" s="53"/>
      <c r="H713" s="212">
        <v>708</v>
      </c>
    </row>
    <row r="714" spans="1:8" s="5" customFormat="1" x14ac:dyDescent="0.35">
      <c r="A714" s="12">
        <v>708</v>
      </c>
      <c r="B714" s="52"/>
      <c r="C714" s="52"/>
      <c r="D714" s="78"/>
      <c r="E714" s="79"/>
      <c r="F714" s="211">
        <f t="shared" si="13"/>
        <v>0</v>
      </c>
      <c r="G714" s="53"/>
      <c r="H714" s="212">
        <v>709</v>
      </c>
    </row>
    <row r="715" spans="1:8" s="5" customFormat="1" x14ac:dyDescent="0.35">
      <c r="A715" s="12">
        <v>709</v>
      </c>
      <c r="B715" s="52"/>
      <c r="C715" s="52"/>
      <c r="D715" s="78"/>
      <c r="E715" s="79"/>
      <c r="F715" s="211">
        <f t="shared" si="13"/>
        <v>0</v>
      </c>
      <c r="G715" s="53"/>
      <c r="H715" s="212">
        <v>710</v>
      </c>
    </row>
    <row r="716" spans="1:8" s="5" customFormat="1" x14ac:dyDescent="0.35">
      <c r="A716" s="12">
        <v>710</v>
      </c>
      <c r="B716" s="52"/>
      <c r="C716" s="52"/>
      <c r="D716" s="78"/>
      <c r="E716" s="79"/>
      <c r="F716" s="211">
        <f t="shared" si="13"/>
        <v>0</v>
      </c>
      <c r="G716" s="53"/>
      <c r="H716" s="212">
        <v>711</v>
      </c>
    </row>
    <row r="717" spans="1:8" s="5" customFormat="1" x14ac:dyDescent="0.35">
      <c r="A717" s="12">
        <v>711</v>
      </c>
      <c r="B717" s="52"/>
      <c r="C717" s="52"/>
      <c r="D717" s="78"/>
      <c r="E717" s="79"/>
      <c r="F717" s="211">
        <f t="shared" si="13"/>
        <v>0</v>
      </c>
      <c r="G717" s="53"/>
      <c r="H717" s="212">
        <v>712</v>
      </c>
    </row>
    <row r="718" spans="1:8" s="5" customFormat="1" x14ac:dyDescent="0.35">
      <c r="A718" s="12">
        <v>712</v>
      </c>
      <c r="B718" s="52"/>
      <c r="C718" s="52"/>
      <c r="D718" s="78"/>
      <c r="E718" s="79"/>
      <c r="F718" s="211">
        <f t="shared" si="13"/>
        <v>0</v>
      </c>
      <c r="G718" s="53"/>
      <c r="H718" s="212">
        <v>713</v>
      </c>
    </row>
    <row r="719" spans="1:8" s="5" customFormat="1" x14ac:dyDescent="0.35">
      <c r="A719" s="12">
        <v>713</v>
      </c>
      <c r="B719" s="52"/>
      <c r="C719" s="52"/>
      <c r="D719" s="78"/>
      <c r="E719" s="79"/>
      <c r="F719" s="211">
        <f t="shared" si="13"/>
        <v>0</v>
      </c>
      <c r="G719" s="53"/>
      <c r="H719" s="212">
        <v>714</v>
      </c>
    </row>
    <row r="720" spans="1:8" s="5" customFormat="1" x14ac:dyDescent="0.35">
      <c r="A720" s="12">
        <v>714</v>
      </c>
      <c r="B720" s="52"/>
      <c r="C720" s="52"/>
      <c r="D720" s="78"/>
      <c r="E720" s="79"/>
      <c r="F720" s="211">
        <f t="shared" si="13"/>
        <v>0</v>
      </c>
      <c r="G720" s="53"/>
      <c r="H720" s="212">
        <v>715</v>
      </c>
    </row>
    <row r="721" spans="1:8" s="5" customFormat="1" x14ac:dyDescent="0.35">
      <c r="A721" s="12">
        <v>715</v>
      </c>
      <c r="B721" s="52"/>
      <c r="C721" s="52"/>
      <c r="D721" s="78"/>
      <c r="E721" s="79"/>
      <c r="F721" s="211">
        <f t="shared" si="13"/>
        <v>0</v>
      </c>
      <c r="G721" s="53"/>
      <c r="H721" s="212">
        <v>716</v>
      </c>
    </row>
    <row r="722" spans="1:8" s="5" customFormat="1" x14ac:dyDescent="0.35">
      <c r="A722" s="12">
        <v>716</v>
      </c>
      <c r="B722" s="52"/>
      <c r="C722" s="52"/>
      <c r="D722" s="78"/>
      <c r="E722" s="79"/>
      <c r="F722" s="211">
        <f t="shared" si="13"/>
        <v>0</v>
      </c>
      <c r="G722" s="53"/>
      <c r="H722" s="212">
        <v>717</v>
      </c>
    </row>
    <row r="723" spans="1:8" s="5" customFormat="1" x14ac:dyDescent="0.35">
      <c r="A723" s="12">
        <v>717</v>
      </c>
      <c r="B723" s="52"/>
      <c r="C723" s="52"/>
      <c r="D723" s="78"/>
      <c r="E723" s="79"/>
      <c r="F723" s="211">
        <f t="shared" si="13"/>
        <v>0</v>
      </c>
      <c r="G723" s="53"/>
      <c r="H723" s="212">
        <v>718</v>
      </c>
    </row>
    <row r="724" spans="1:8" s="5" customFormat="1" x14ac:dyDescent="0.35">
      <c r="A724" s="12">
        <v>718</v>
      </c>
      <c r="B724" s="52"/>
      <c r="C724" s="52"/>
      <c r="D724" s="78"/>
      <c r="E724" s="79"/>
      <c r="F724" s="211">
        <f t="shared" si="13"/>
        <v>0</v>
      </c>
      <c r="G724" s="53"/>
      <c r="H724" s="212">
        <v>719</v>
      </c>
    </row>
    <row r="725" spans="1:8" s="5" customFormat="1" x14ac:dyDescent="0.35">
      <c r="A725" s="12">
        <v>719</v>
      </c>
      <c r="B725" s="52"/>
      <c r="C725" s="52"/>
      <c r="D725" s="78"/>
      <c r="E725" s="79"/>
      <c r="F725" s="211">
        <f t="shared" si="13"/>
        <v>0</v>
      </c>
      <c r="G725" s="53"/>
      <c r="H725" s="212">
        <v>720</v>
      </c>
    </row>
    <row r="726" spans="1:8" s="5" customFormat="1" x14ac:dyDescent="0.35">
      <c r="A726" s="12">
        <v>720</v>
      </c>
      <c r="B726" s="52"/>
      <c r="C726" s="52"/>
      <c r="D726" s="78"/>
      <c r="E726" s="79"/>
      <c r="F726" s="211">
        <f t="shared" si="13"/>
        <v>0</v>
      </c>
      <c r="G726" s="53"/>
      <c r="H726" s="212">
        <v>721</v>
      </c>
    </row>
    <row r="727" spans="1:8" s="5" customFormat="1" x14ac:dyDescent="0.35">
      <c r="A727" s="12">
        <v>721</v>
      </c>
      <c r="B727" s="52"/>
      <c r="C727" s="52"/>
      <c r="D727" s="78"/>
      <c r="E727" s="79"/>
      <c r="F727" s="211">
        <f t="shared" si="13"/>
        <v>0</v>
      </c>
      <c r="G727" s="53"/>
      <c r="H727" s="212">
        <v>722</v>
      </c>
    </row>
    <row r="728" spans="1:8" s="5" customFormat="1" x14ac:dyDescent="0.35">
      <c r="A728" s="12">
        <v>722</v>
      </c>
      <c r="B728" s="52"/>
      <c r="C728" s="52"/>
      <c r="D728" s="78"/>
      <c r="E728" s="79"/>
      <c r="F728" s="211">
        <f t="shared" si="13"/>
        <v>0</v>
      </c>
      <c r="G728" s="53"/>
      <c r="H728" s="212">
        <v>723</v>
      </c>
    </row>
    <row r="729" spans="1:8" s="5" customFormat="1" x14ac:dyDescent="0.35">
      <c r="A729" s="12">
        <v>723</v>
      </c>
      <c r="B729" s="52"/>
      <c r="C729" s="52"/>
      <c r="D729" s="78"/>
      <c r="E729" s="79"/>
      <c r="F729" s="211">
        <f t="shared" si="13"/>
        <v>0</v>
      </c>
      <c r="G729" s="53"/>
      <c r="H729" s="212">
        <v>724</v>
      </c>
    </row>
    <row r="730" spans="1:8" s="5" customFormat="1" x14ac:dyDescent="0.35">
      <c r="A730" s="12">
        <v>724</v>
      </c>
      <c r="B730" s="52"/>
      <c r="C730" s="52"/>
      <c r="D730" s="78"/>
      <c r="E730" s="79"/>
      <c r="F730" s="211">
        <f t="shared" si="13"/>
        <v>0</v>
      </c>
      <c r="G730" s="53"/>
      <c r="H730" s="212">
        <v>725</v>
      </c>
    </row>
    <row r="731" spans="1:8" s="5" customFormat="1" x14ac:dyDescent="0.35">
      <c r="A731" s="12">
        <v>725</v>
      </c>
      <c r="B731" s="52"/>
      <c r="C731" s="52"/>
      <c r="D731" s="78"/>
      <c r="E731" s="79"/>
      <c r="F731" s="211">
        <f t="shared" si="13"/>
        <v>0</v>
      </c>
      <c r="G731" s="53"/>
      <c r="H731" s="212">
        <v>726</v>
      </c>
    </row>
    <row r="732" spans="1:8" s="5" customFormat="1" x14ac:dyDescent="0.35">
      <c r="A732" s="12">
        <v>726</v>
      </c>
      <c r="B732" s="52"/>
      <c r="C732" s="52"/>
      <c r="D732" s="78"/>
      <c r="E732" s="79"/>
      <c r="F732" s="211">
        <f t="shared" si="13"/>
        <v>0</v>
      </c>
      <c r="G732" s="53"/>
      <c r="H732" s="212">
        <v>727</v>
      </c>
    </row>
    <row r="733" spans="1:8" s="5" customFormat="1" x14ac:dyDescent="0.35">
      <c r="A733" s="12">
        <v>727</v>
      </c>
      <c r="B733" s="52"/>
      <c r="C733" s="52"/>
      <c r="D733" s="78"/>
      <c r="E733" s="79"/>
      <c r="F733" s="211">
        <f t="shared" si="13"/>
        <v>0</v>
      </c>
      <c r="G733" s="53"/>
      <c r="H733" s="212">
        <v>728</v>
      </c>
    </row>
    <row r="734" spans="1:8" s="5" customFormat="1" x14ac:dyDescent="0.35">
      <c r="A734" s="12">
        <v>728</v>
      </c>
      <c r="B734" s="52"/>
      <c r="C734" s="52"/>
      <c r="D734" s="78"/>
      <c r="E734" s="79"/>
      <c r="F734" s="211">
        <f t="shared" si="13"/>
        <v>0</v>
      </c>
      <c r="G734" s="53"/>
      <c r="H734" s="212">
        <v>729</v>
      </c>
    </row>
    <row r="735" spans="1:8" s="5" customFormat="1" x14ac:dyDescent="0.35">
      <c r="A735" s="12">
        <v>729</v>
      </c>
      <c r="B735" s="52"/>
      <c r="C735" s="52"/>
      <c r="D735" s="78"/>
      <c r="E735" s="79"/>
      <c r="F735" s="211">
        <f t="shared" si="13"/>
        <v>0</v>
      </c>
      <c r="G735" s="53"/>
      <c r="H735" s="212">
        <v>730</v>
      </c>
    </row>
    <row r="736" spans="1:8" s="5" customFormat="1" x14ac:dyDescent="0.35">
      <c r="A736" s="12">
        <v>730</v>
      </c>
      <c r="B736" s="52"/>
      <c r="C736" s="52"/>
      <c r="D736" s="78"/>
      <c r="E736" s="79"/>
      <c r="F736" s="211">
        <f t="shared" si="13"/>
        <v>0</v>
      </c>
      <c r="G736" s="53"/>
      <c r="H736" s="212">
        <v>731</v>
      </c>
    </row>
    <row r="737" spans="1:8" s="5" customFormat="1" x14ac:dyDescent="0.35">
      <c r="A737" s="12">
        <v>731</v>
      </c>
      <c r="B737" s="52"/>
      <c r="C737" s="52"/>
      <c r="D737" s="78"/>
      <c r="E737" s="79"/>
      <c r="F737" s="211">
        <f t="shared" si="13"/>
        <v>0</v>
      </c>
      <c r="G737" s="53"/>
      <c r="H737" s="212">
        <v>732</v>
      </c>
    </row>
    <row r="738" spans="1:8" s="5" customFormat="1" x14ac:dyDescent="0.35">
      <c r="A738" s="12">
        <v>732</v>
      </c>
      <c r="B738" s="52"/>
      <c r="C738" s="52"/>
      <c r="D738" s="78"/>
      <c r="E738" s="79"/>
      <c r="F738" s="211">
        <f t="shared" si="13"/>
        <v>0</v>
      </c>
      <c r="G738" s="53"/>
      <c r="H738" s="212">
        <v>733</v>
      </c>
    </row>
    <row r="739" spans="1:8" s="5" customFormat="1" x14ac:dyDescent="0.35">
      <c r="A739" s="12">
        <v>733</v>
      </c>
      <c r="B739" s="52"/>
      <c r="C739" s="52"/>
      <c r="D739" s="78"/>
      <c r="E739" s="79"/>
      <c r="F739" s="211">
        <f t="shared" si="13"/>
        <v>0</v>
      </c>
      <c r="G739" s="53"/>
      <c r="H739" s="212">
        <v>734</v>
      </c>
    </row>
    <row r="740" spans="1:8" s="5" customFormat="1" x14ac:dyDescent="0.35">
      <c r="A740" s="12">
        <v>734</v>
      </c>
      <c r="B740" s="52"/>
      <c r="C740" s="52"/>
      <c r="D740" s="78"/>
      <c r="E740" s="79"/>
      <c r="F740" s="211">
        <f t="shared" si="13"/>
        <v>0</v>
      </c>
      <c r="G740" s="53"/>
      <c r="H740" s="212">
        <v>735</v>
      </c>
    </row>
    <row r="741" spans="1:8" s="5" customFormat="1" x14ac:dyDescent="0.35">
      <c r="A741" s="12">
        <v>735</v>
      </c>
      <c r="B741" s="52"/>
      <c r="C741" s="52"/>
      <c r="D741" s="78"/>
      <c r="E741" s="79"/>
      <c r="F741" s="211">
        <f t="shared" si="13"/>
        <v>0</v>
      </c>
      <c r="G741" s="53"/>
      <c r="H741" s="212">
        <v>736</v>
      </c>
    </row>
    <row r="742" spans="1:8" s="5" customFormat="1" x14ac:dyDescent="0.35">
      <c r="A742" s="12">
        <v>736</v>
      </c>
      <c r="B742" s="52"/>
      <c r="C742" s="52"/>
      <c r="D742" s="78"/>
      <c r="E742" s="79"/>
      <c r="F742" s="211">
        <f t="shared" si="13"/>
        <v>0</v>
      </c>
      <c r="G742" s="53"/>
      <c r="H742" s="212">
        <v>737</v>
      </c>
    </row>
    <row r="743" spans="1:8" s="5" customFormat="1" x14ac:dyDescent="0.35">
      <c r="A743" s="12">
        <v>737</v>
      </c>
      <c r="B743" s="52"/>
      <c r="C743" s="52"/>
      <c r="D743" s="78"/>
      <c r="E743" s="79"/>
      <c r="F743" s="211">
        <f t="shared" si="13"/>
        <v>0</v>
      </c>
      <c r="G743" s="53"/>
      <c r="H743" s="212">
        <v>738</v>
      </c>
    </row>
    <row r="744" spans="1:8" s="5" customFormat="1" x14ac:dyDescent="0.35">
      <c r="A744" s="12">
        <v>738</v>
      </c>
      <c r="B744" s="52"/>
      <c r="C744" s="52"/>
      <c r="D744" s="78"/>
      <c r="E744" s="79"/>
      <c r="F744" s="211">
        <f t="shared" si="13"/>
        <v>0</v>
      </c>
      <c r="G744" s="53"/>
      <c r="H744" s="212">
        <v>739</v>
      </c>
    </row>
    <row r="745" spans="1:8" s="5" customFormat="1" x14ac:dyDescent="0.35">
      <c r="A745" s="12">
        <v>739</v>
      </c>
      <c r="B745" s="52"/>
      <c r="C745" s="52"/>
      <c r="D745" s="78"/>
      <c r="E745" s="79"/>
      <c r="F745" s="211">
        <f t="shared" si="13"/>
        <v>0</v>
      </c>
      <c r="G745" s="53"/>
      <c r="H745" s="212">
        <v>740</v>
      </c>
    </row>
    <row r="746" spans="1:8" s="5" customFormat="1" x14ac:dyDescent="0.35">
      <c r="A746" s="12">
        <v>740</v>
      </c>
      <c r="B746" s="52"/>
      <c r="C746" s="52"/>
      <c r="D746" s="78"/>
      <c r="E746" s="79"/>
      <c r="F746" s="211">
        <f t="shared" si="13"/>
        <v>0</v>
      </c>
      <c r="G746" s="53"/>
      <c r="H746" s="212">
        <v>741</v>
      </c>
    </row>
    <row r="747" spans="1:8" s="5" customFormat="1" x14ac:dyDescent="0.35">
      <c r="A747" s="12">
        <v>741</v>
      </c>
      <c r="B747" s="52"/>
      <c r="C747" s="52"/>
      <c r="D747" s="78"/>
      <c r="E747" s="79"/>
      <c r="F747" s="211">
        <f t="shared" si="13"/>
        <v>0</v>
      </c>
      <c r="G747" s="53"/>
      <c r="H747" s="212">
        <v>742</v>
      </c>
    </row>
    <row r="748" spans="1:8" s="5" customFormat="1" x14ac:dyDescent="0.35">
      <c r="A748" s="12">
        <v>742</v>
      </c>
      <c r="B748" s="52"/>
      <c r="C748" s="52"/>
      <c r="D748" s="78"/>
      <c r="E748" s="79"/>
      <c r="F748" s="211">
        <f t="shared" si="13"/>
        <v>0</v>
      </c>
      <c r="G748" s="53"/>
      <c r="H748" s="212">
        <v>743</v>
      </c>
    </row>
    <row r="749" spans="1:8" s="5" customFormat="1" x14ac:dyDescent="0.35">
      <c r="A749" s="12">
        <v>743</v>
      </c>
      <c r="B749" s="52"/>
      <c r="C749" s="52"/>
      <c r="D749" s="78"/>
      <c r="E749" s="79"/>
      <c r="F749" s="211">
        <f t="shared" si="13"/>
        <v>0</v>
      </c>
      <c r="G749" s="53"/>
      <c r="H749" s="212">
        <v>744</v>
      </c>
    </row>
    <row r="750" spans="1:8" s="5" customFormat="1" x14ac:dyDescent="0.35">
      <c r="A750" s="12">
        <v>744</v>
      </c>
      <c r="B750" s="52"/>
      <c r="C750" s="52"/>
      <c r="D750" s="78"/>
      <c r="E750" s="79"/>
      <c r="F750" s="211">
        <f t="shared" si="13"/>
        <v>0</v>
      </c>
      <c r="G750" s="53"/>
      <c r="H750" s="212">
        <v>745</v>
      </c>
    </row>
    <row r="751" spans="1:8" s="5" customFormat="1" x14ac:dyDescent="0.35">
      <c r="A751" s="12">
        <v>745</v>
      </c>
      <c r="B751" s="52"/>
      <c r="C751" s="52"/>
      <c r="D751" s="78"/>
      <c r="E751" s="79"/>
      <c r="F751" s="211">
        <f t="shared" ref="F751:F756" si="14">D751-(D751*E751)</f>
        <v>0</v>
      </c>
      <c r="G751" s="53"/>
      <c r="H751" s="212">
        <v>746</v>
      </c>
    </row>
    <row r="752" spans="1:8" s="5" customFormat="1" x14ac:dyDescent="0.35">
      <c r="A752" s="12">
        <v>746</v>
      </c>
      <c r="B752" s="52"/>
      <c r="C752" s="52"/>
      <c r="D752" s="78"/>
      <c r="E752" s="79"/>
      <c r="F752" s="211">
        <f t="shared" si="14"/>
        <v>0</v>
      </c>
      <c r="G752" s="53"/>
      <c r="H752" s="212">
        <v>747</v>
      </c>
    </row>
    <row r="753" spans="1:8" s="5" customFormat="1" x14ac:dyDescent="0.35">
      <c r="A753" s="12">
        <v>747</v>
      </c>
      <c r="B753" s="52"/>
      <c r="C753" s="52"/>
      <c r="D753" s="78"/>
      <c r="E753" s="79"/>
      <c r="F753" s="211">
        <f t="shared" si="14"/>
        <v>0</v>
      </c>
      <c r="G753" s="53"/>
      <c r="H753" s="212">
        <v>748</v>
      </c>
    </row>
    <row r="754" spans="1:8" s="5" customFormat="1" x14ac:dyDescent="0.35">
      <c r="A754" s="12">
        <v>748</v>
      </c>
      <c r="B754" s="52"/>
      <c r="C754" s="52"/>
      <c r="D754" s="78"/>
      <c r="E754" s="79"/>
      <c r="F754" s="211">
        <f t="shared" si="14"/>
        <v>0</v>
      </c>
      <c r="G754" s="53"/>
      <c r="H754" s="212">
        <v>749</v>
      </c>
    </row>
    <row r="755" spans="1:8" s="5" customFormat="1" x14ac:dyDescent="0.35">
      <c r="A755" s="12">
        <v>749</v>
      </c>
      <c r="B755" s="52"/>
      <c r="C755" s="52"/>
      <c r="D755" s="78"/>
      <c r="E755" s="79"/>
      <c r="F755" s="211">
        <f t="shared" si="14"/>
        <v>0</v>
      </c>
      <c r="G755" s="53"/>
      <c r="H755" s="212">
        <v>750</v>
      </c>
    </row>
    <row r="756" spans="1:8" s="5" customFormat="1" x14ac:dyDescent="0.35">
      <c r="A756" s="12">
        <v>750</v>
      </c>
      <c r="B756" s="52"/>
      <c r="C756" s="52"/>
      <c r="D756" s="78"/>
      <c r="E756" s="79"/>
      <c r="F756" s="211">
        <f t="shared" si="14"/>
        <v>0</v>
      </c>
      <c r="G756" s="53"/>
      <c r="H756" s="212">
        <v>751</v>
      </c>
    </row>
    <row r="757" spans="1:8" s="5" customFormat="1" x14ac:dyDescent="0.35">
      <c r="C757" s="6"/>
      <c r="D757" s="6"/>
      <c r="E757" s="6"/>
      <c r="F757" s="7"/>
      <c r="G757" s="8"/>
    </row>
    <row r="758" spans="1:8" s="5" customFormat="1" x14ac:dyDescent="0.35">
      <c r="C758" s="6"/>
      <c r="D758" s="6"/>
      <c r="E758" s="6"/>
      <c r="F758" s="7"/>
      <c r="G758" s="8"/>
    </row>
    <row r="759" spans="1:8" s="5" customFormat="1" x14ac:dyDescent="0.35">
      <c r="C759" s="6"/>
      <c r="D759" s="6"/>
      <c r="E759" s="6"/>
      <c r="F759" s="7"/>
      <c r="G759" s="8"/>
    </row>
    <row r="760" spans="1:8" s="5" customFormat="1" x14ac:dyDescent="0.35">
      <c r="C760" s="6"/>
      <c r="D760" s="6"/>
      <c r="E760" s="6"/>
      <c r="F760" s="7"/>
      <c r="G760" s="8"/>
    </row>
    <row r="761" spans="1:8" s="5" customFormat="1" x14ac:dyDescent="0.35">
      <c r="C761" s="6"/>
      <c r="D761" s="6"/>
      <c r="E761" s="6"/>
      <c r="F761" s="7"/>
      <c r="G761" s="8"/>
    </row>
    <row r="762" spans="1:8" s="5" customFormat="1" x14ac:dyDescent="0.35">
      <c r="C762" s="6"/>
      <c r="D762" s="6"/>
      <c r="E762" s="6"/>
      <c r="F762" s="7"/>
      <c r="G762" s="8"/>
    </row>
    <row r="763" spans="1:8" s="5" customFormat="1" x14ac:dyDescent="0.35">
      <c r="C763" s="6"/>
      <c r="D763" s="6"/>
      <c r="E763" s="6"/>
      <c r="F763" s="7"/>
      <c r="G763" s="8"/>
    </row>
    <row r="764" spans="1:8" s="5" customFormat="1" x14ac:dyDescent="0.35">
      <c r="C764" s="6"/>
      <c r="D764" s="6"/>
      <c r="E764" s="6"/>
      <c r="F764" s="7"/>
      <c r="G764" s="8"/>
    </row>
    <row r="765" spans="1:8" s="5" customFormat="1" x14ac:dyDescent="0.35">
      <c r="C765" s="6"/>
      <c r="D765" s="6"/>
      <c r="E765" s="6"/>
      <c r="F765" s="7"/>
      <c r="G765" s="8"/>
    </row>
    <row r="766" spans="1:8" s="5" customFormat="1" x14ac:dyDescent="0.35">
      <c r="C766" s="6"/>
      <c r="D766" s="6"/>
      <c r="E766" s="6"/>
      <c r="F766" s="7"/>
      <c r="G766" s="8"/>
    </row>
    <row r="767" spans="1:8" s="5" customFormat="1" x14ac:dyDescent="0.35">
      <c r="C767" s="6"/>
      <c r="D767" s="6"/>
      <c r="E767" s="6"/>
      <c r="F767" s="7"/>
      <c r="G767" s="8"/>
    </row>
    <row r="768" spans="1:8" s="5" customFormat="1" x14ac:dyDescent="0.35">
      <c r="C768" s="6"/>
      <c r="D768" s="6"/>
      <c r="E768" s="6"/>
      <c r="F768" s="7"/>
      <c r="G768" s="8"/>
    </row>
    <row r="769" spans="3:7" s="5" customFormat="1" x14ac:dyDescent="0.35">
      <c r="C769" s="6"/>
      <c r="D769" s="6"/>
      <c r="E769" s="6"/>
      <c r="F769" s="7"/>
      <c r="G769" s="8"/>
    </row>
    <row r="770" spans="3:7" s="5" customFormat="1" x14ac:dyDescent="0.35">
      <c r="C770" s="6"/>
      <c r="D770" s="6"/>
      <c r="E770" s="6"/>
      <c r="F770" s="7"/>
      <c r="G770" s="8"/>
    </row>
    <row r="771" spans="3:7" s="5" customFormat="1" x14ac:dyDescent="0.35">
      <c r="C771" s="6"/>
      <c r="D771" s="6"/>
      <c r="E771" s="6"/>
      <c r="F771" s="7"/>
      <c r="G771" s="8"/>
    </row>
    <row r="772" spans="3:7" s="5" customFormat="1" x14ac:dyDescent="0.35">
      <c r="C772" s="6"/>
      <c r="D772" s="6"/>
      <c r="E772" s="6"/>
      <c r="F772" s="7"/>
      <c r="G772" s="8"/>
    </row>
    <row r="773" spans="3:7" s="5" customFormat="1" x14ac:dyDescent="0.35">
      <c r="C773" s="6"/>
      <c r="D773" s="6"/>
      <c r="E773" s="6"/>
      <c r="F773" s="7"/>
      <c r="G773" s="8"/>
    </row>
    <row r="774" spans="3:7" s="5" customFormat="1" x14ac:dyDescent="0.35">
      <c r="C774" s="6"/>
      <c r="D774" s="6"/>
      <c r="E774" s="6"/>
      <c r="F774" s="7"/>
      <c r="G774" s="8"/>
    </row>
    <row r="775" spans="3:7" s="5" customFormat="1" x14ac:dyDescent="0.35">
      <c r="C775" s="6"/>
      <c r="D775" s="6"/>
      <c r="E775" s="6"/>
      <c r="F775" s="7"/>
      <c r="G775" s="8"/>
    </row>
    <row r="776" spans="3:7" s="5" customFormat="1" x14ac:dyDescent="0.35">
      <c r="C776" s="6"/>
      <c r="D776" s="6"/>
      <c r="E776" s="6"/>
      <c r="F776" s="7"/>
      <c r="G776" s="8"/>
    </row>
    <row r="777" spans="3:7" s="5" customFormat="1" x14ac:dyDescent="0.35">
      <c r="C777" s="6"/>
      <c r="D777" s="6"/>
      <c r="E777" s="6"/>
      <c r="F777" s="7"/>
      <c r="G777" s="8"/>
    </row>
    <row r="778" spans="3:7" s="5" customFormat="1" x14ac:dyDescent="0.35">
      <c r="C778" s="6"/>
      <c r="D778" s="6"/>
      <c r="E778" s="6"/>
      <c r="F778" s="7"/>
      <c r="G778" s="8"/>
    </row>
    <row r="779" spans="3:7" s="5" customFormat="1" x14ac:dyDescent="0.35">
      <c r="C779" s="6"/>
      <c r="D779" s="6"/>
      <c r="E779" s="6"/>
      <c r="F779" s="7"/>
      <c r="G779" s="8"/>
    </row>
    <row r="780" spans="3:7" s="5" customFormat="1" x14ac:dyDescent="0.35">
      <c r="C780" s="6"/>
      <c r="D780" s="6"/>
      <c r="E780" s="6"/>
      <c r="F780" s="7"/>
      <c r="G780" s="8"/>
    </row>
    <row r="781" spans="3:7" s="5" customFormat="1" x14ac:dyDescent="0.35">
      <c r="C781" s="6"/>
      <c r="D781" s="6"/>
      <c r="E781" s="6"/>
      <c r="F781" s="7"/>
      <c r="G781" s="8"/>
    </row>
    <row r="782" spans="3:7" s="5" customFormat="1" x14ac:dyDescent="0.35">
      <c r="C782" s="6"/>
      <c r="D782" s="6"/>
      <c r="E782" s="6"/>
      <c r="F782" s="7"/>
      <c r="G782" s="8"/>
    </row>
    <row r="783" spans="3:7" s="5" customFormat="1" x14ac:dyDescent="0.35">
      <c r="C783" s="6"/>
      <c r="D783" s="6"/>
      <c r="E783" s="6"/>
      <c r="F783" s="7"/>
      <c r="G783" s="8"/>
    </row>
    <row r="784" spans="3:7" s="5" customFormat="1" x14ac:dyDescent="0.35">
      <c r="C784" s="6"/>
      <c r="D784" s="6"/>
      <c r="E784" s="6"/>
      <c r="F784" s="7"/>
      <c r="G784" s="8"/>
    </row>
    <row r="785" spans="3:7" s="5" customFormat="1" x14ac:dyDescent="0.35">
      <c r="C785" s="6"/>
      <c r="D785" s="6"/>
      <c r="E785" s="6"/>
      <c r="F785" s="7"/>
      <c r="G785" s="8"/>
    </row>
    <row r="786" spans="3:7" s="5" customFormat="1" x14ac:dyDescent="0.35">
      <c r="C786" s="6"/>
      <c r="D786" s="6"/>
      <c r="E786" s="6"/>
      <c r="F786" s="7"/>
      <c r="G786" s="8"/>
    </row>
    <row r="787" spans="3:7" s="5" customFormat="1" x14ac:dyDescent="0.35">
      <c r="C787" s="6"/>
      <c r="D787" s="6"/>
      <c r="E787" s="6"/>
      <c r="F787" s="7"/>
      <c r="G787" s="8"/>
    </row>
    <row r="788" spans="3:7" s="5" customFormat="1" x14ac:dyDescent="0.35">
      <c r="C788" s="6"/>
      <c r="D788" s="6"/>
      <c r="E788" s="6"/>
      <c r="F788" s="7"/>
      <c r="G788" s="8"/>
    </row>
    <row r="789" spans="3:7" s="5" customFormat="1" x14ac:dyDescent="0.35">
      <c r="C789" s="6"/>
      <c r="D789" s="6"/>
      <c r="E789" s="6"/>
      <c r="F789" s="7"/>
      <c r="G789" s="8"/>
    </row>
    <row r="790" spans="3:7" s="5" customFormat="1" x14ac:dyDescent="0.35">
      <c r="C790" s="6"/>
      <c r="D790" s="6"/>
      <c r="E790" s="6"/>
      <c r="F790" s="7"/>
      <c r="G790" s="8"/>
    </row>
    <row r="791" spans="3:7" s="5" customFormat="1" x14ac:dyDescent="0.35">
      <c r="C791" s="6"/>
      <c r="D791" s="6"/>
      <c r="E791" s="6"/>
      <c r="F791" s="7"/>
      <c r="G791" s="8"/>
    </row>
    <row r="792" spans="3:7" s="5" customFormat="1" x14ac:dyDescent="0.35">
      <c r="C792" s="6"/>
      <c r="D792" s="6"/>
      <c r="E792" s="6"/>
      <c r="F792" s="7"/>
      <c r="G792" s="8"/>
    </row>
    <row r="793" spans="3:7" s="5" customFormat="1" x14ac:dyDescent="0.35">
      <c r="C793" s="6"/>
      <c r="D793" s="6"/>
      <c r="E793" s="6"/>
      <c r="F793" s="7"/>
      <c r="G793" s="8"/>
    </row>
    <row r="794" spans="3:7" s="5" customFormat="1" x14ac:dyDescent="0.35">
      <c r="C794" s="6"/>
      <c r="D794" s="6"/>
      <c r="E794" s="6"/>
      <c r="F794" s="7"/>
      <c r="G794" s="8"/>
    </row>
    <row r="795" spans="3:7" s="5" customFormat="1" x14ac:dyDescent="0.35">
      <c r="C795" s="6"/>
      <c r="D795" s="6"/>
      <c r="E795" s="6"/>
      <c r="F795" s="7"/>
      <c r="G795" s="8"/>
    </row>
    <row r="796" spans="3:7" s="5" customFormat="1" x14ac:dyDescent="0.35">
      <c r="C796" s="6"/>
      <c r="D796" s="6"/>
      <c r="E796" s="6"/>
      <c r="F796" s="7"/>
      <c r="G796" s="8"/>
    </row>
    <row r="797" spans="3:7" s="5" customFormat="1" x14ac:dyDescent="0.35">
      <c r="C797" s="6"/>
      <c r="D797" s="6"/>
      <c r="E797" s="6"/>
      <c r="F797" s="7"/>
      <c r="G797" s="8"/>
    </row>
    <row r="798" spans="3:7" s="5" customFormat="1" x14ac:dyDescent="0.35">
      <c r="C798" s="6"/>
      <c r="D798" s="6"/>
      <c r="E798" s="6"/>
      <c r="F798" s="7"/>
      <c r="G798" s="8"/>
    </row>
    <row r="799" spans="3:7" s="5" customFormat="1" x14ac:dyDescent="0.35">
      <c r="C799" s="6"/>
      <c r="D799" s="6"/>
      <c r="E799" s="6"/>
      <c r="F799" s="7"/>
      <c r="G799" s="8"/>
    </row>
    <row r="800" spans="3:7" s="5" customFormat="1" x14ac:dyDescent="0.35">
      <c r="C800" s="6"/>
      <c r="D800" s="6"/>
      <c r="E800" s="6"/>
      <c r="F800" s="7"/>
      <c r="G800" s="8"/>
    </row>
    <row r="801" spans="3:7" s="5" customFormat="1" x14ac:dyDescent="0.35">
      <c r="C801" s="6"/>
      <c r="D801" s="6"/>
      <c r="E801" s="6"/>
      <c r="F801" s="7"/>
      <c r="G801" s="8"/>
    </row>
    <row r="802" spans="3:7" s="5" customFormat="1" x14ac:dyDescent="0.35">
      <c r="C802" s="6"/>
      <c r="D802" s="6"/>
      <c r="E802" s="6"/>
      <c r="F802" s="7"/>
      <c r="G802" s="8"/>
    </row>
    <row r="803" spans="3:7" s="5" customFormat="1" x14ac:dyDescent="0.35">
      <c r="C803" s="6"/>
      <c r="D803" s="6"/>
      <c r="E803" s="6"/>
      <c r="F803" s="7"/>
      <c r="G803" s="8"/>
    </row>
    <row r="804" spans="3:7" s="5" customFormat="1" x14ac:dyDescent="0.35">
      <c r="C804" s="6"/>
      <c r="D804" s="6"/>
      <c r="E804" s="6"/>
      <c r="F804" s="7"/>
      <c r="G804" s="8"/>
    </row>
    <row r="805" spans="3:7" s="5" customFormat="1" x14ac:dyDescent="0.35">
      <c r="C805" s="6"/>
      <c r="D805" s="6"/>
      <c r="E805" s="6"/>
      <c r="F805" s="7"/>
      <c r="G805" s="8"/>
    </row>
    <row r="806" spans="3:7" s="5" customFormat="1" x14ac:dyDescent="0.35">
      <c r="C806" s="6"/>
      <c r="D806" s="6"/>
      <c r="E806" s="6"/>
      <c r="F806" s="7"/>
      <c r="G806" s="8"/>
    </row>
    <row r="807" spans="3:7" s="5" customFormat="1" x14ac:dyDescent="0.35">
      <c r="C807" s="6"/>
      <c r="D807" s="6"/>
      <c r="E807" s="6"/>
      <c r="F807" s="7"/>
      <c r="G807" s="8"/>
    </row>
    <row r="808" spans="3:7" s="5" customFormat="1" x14ac:dyDescent="0.35">
      <c r="C808" s="6"/>
      <c r="D808" s="6"/>
      <c r="E808" s="6"/>
      <c r="F808" s="7"/>
      <c r="G808" s="8"/>
    </row>
    <row r="809" spans="3:7" s="5" customFormat="1" x14ac:dyDescent="0.35">
      <c r="C809" s="6"/>
      <c r="D809" s="6"/>
      <c r="E809" s="6"/>
      <c r="F809" s="7"/>
      <c r="G809" s="8"/>
    </row>
    <row r="810" spans="3:7" s="5" customFormat="1" x14ac:dyDescent="0.35">
      <c r="C810" s="6"/>
      <c r="D810" s="6"/>
      <c r="E810" s="6"/>
      <c r="F810" s="7"/>
      <c r="G810" s="8"/>
    </row>
    <row r="811" spans="3:7" s="5" customFormat="1" x14ac:dyDescent="0.35">
      <c r="C811" s="6"/>
      <c r="D811" s="6"/>
      <c r="E811" s="6"/>
      <c r="F811" s="7"/>
      <c r="G811" s="8"/>
    </row>
    <row r="812" spans="3:7" s="5" customFormat="1" x14ac:dyDescent="0.35">
      <c r="C812" s="6"/>
      <c r="D812" s="6"/>
      <c r="E812" s="6"/>
      <c r="F812" s="7"/>
      <c r="G812" s="8"/>
    </row>
    <row r="813" spans="3:7" s="5" customFormat="1" x14ac:dyDescent="0.35">
      <c r="C813" s="6"/>
      <c r="D813" s="6"/>
      <c r="E813" s="6"/>
      <c r="F813" s="7"/>
      <c r="G813" s="8"/>
    </row>
    <row r="814" spans="3:7" s="5" customFormat="1" x14ac:dyDescent="0.35">
      <c r="C814" s="6"/>
      <c r="D814" s="6"/>
      <c r="E814" s="6"/>
      <c r="F814" s="7"/>
      <c r="G814" s="8"/>
    </row>
    <row r="815" spans="3:7" s="5" customFormat="1" x14ac:dyDescent="0.35">
      <c r="C815" s="6"/>
      <c r="D815" s="6"/>
      <c r="E815" s="6"/>
      <c r="F815" s="7"/>
      <c r="G815" s="8"/>
    </row>
    <row r="816" spans="3:7" s="5" customFormat="1" x14ac:dyDescent="0.35">
      <c r="C816" s="6"/>
      <c r="D816" s="6"/>
      <c r="E816" s="6"/>
      <c r="F816" s="7"/>
      <c r="G816" s="8"/>
    </row>
    <row r="817" spans="3:7" s="5" customFormat="1" x14ac:dyDescent="0.35">
      <c r="C817" s="6"/>
      <c r="D817" s="6"/>
      <c r="E817" s="6"/>
      <c r="F817" s="7"/>
      <c r="G817" s="8"/>
    </row>
    <row r="818" spans="3:7" s="5" customFormat="1" x14ac:dyDescent="0.35">
      <c r="C818" s="6"/>
      <c r="D818" s="6"/>
      <c r="E818" s="6"/>
      <c r="F818" s="7"/>
      <c r="G818" s="8"/>
    </row>
    <row r="819" spans="3:7" s="5" customFormat="1" x14ac:dyDescent="0.35">
      <c r="C819" s="6"/>
      <c r="D819" s="6"/>
      <c r="E819" s="6"/>
      <c r="F819" s="7"/>
      <c r="G819" s="8"/>
    </row>
    <row r="820" spans="3:7" s="5" customFormat="1" x14ac:dyDescent="0.35">
      <c r="C820" s="6"/>
      <c r="D820" s="6"/>
      <c r="E820" s="6"/>
      <c r="F820" s="7"/>
      <c r="G820" s="8"/>
    </row>
    <row r="821" spans="3:7" s="5" customFormat="1" x14ac:dyDescent="0.35">
      <c r="C821" s="6"/>
      <c r="D821" s="6"/>
      <c r="E821" s="6"/>
      <c r="F821" s="7"/>
      <c r="G821" s="8"/>
    </row>
    <row r="822" spans="3:7" s="5" customFormat="1" x14ac:dyDescent="0.35">
      <c r="C822" s="6"/>
      <c r="D822" s="6"/>
      <c r="E822" s="6"/>
      <c r="F822" s="7"/>
      <c r="G822" s="8"/>
    </row>
    <row r="823" spans="3:7" s="5" customFormat="1" x14ac:dyDescent="0.35">
      <c r="C823" s="6"/>
      <c r="D823" s="6"/>
      <c r="E823" s="6"/>
      <c r="F823" s="7"/>
      <c r="G823" s="8"/>
    </row>
    <row r="824" spans="3:7" s="5" customFormat="1" x14ac:dyDescent="0.35">
      <c r="C824" s="6"/>
      <c r="D824" s="6"/>
      <c r="E824" s="6"/>
      <c r="F824" s="7"/>
      <c r="G824" s="8"/>
    </row>
    <row r="825" spans="3:7" s="5" customFormat="1" x14ac:dyDescent="0.35">
      <c r="C825" s="6"/>
      <c r="D825" s="6"/>
      <c r="E825" s="6"/>
      <c r="F825" s="7"/>
      <c r="G825" s="8"/>
    </row>
    <row r="826" spans="3:7" s="5" customFormat="1" x14ac:dyDescent="0.35">
      <c r="C826" s="6"/>
      <c r="D826" s="6"/>
      <c r="E826" s="6"/>
      <c r="F826" s="7"/>
      <c r="G826" s="8"/>
    </row>
    <row r="827" spans="3:7" s="5" customFormat="1" x14ac:dyDescent="0.35">
      <c r="C827" s="6"/>
      <c r="D827" s="6"/>
      <c r="E827" s="6"/>
      <c r="F827" s="7"/>
      <c r="G827" s="8"/>
    </row>
    <row r="828" spans="3:7" s="5" customFormat="1" x14ac:dyDescent="0.35">
      <c r="C828" s="6"/>
      <c r="D828" s="6"/>
      <c r="E828" s="6"/>
      <c r="F828" s="7"/>
      <c r="G828" s="8"/>
    </row>
    <row r="829" spans="3:7" s="5" customFormat="1" x14ac:dyDescent="0.35">
      <c r="C829" s="6"/>
      <c r="D829" s="6"/>
      <c r="E829" s="6"/>
      <c r="F829" s="7"/>
      <c r="G829" s="8"/>
    </row>
    <row r="830" spans="3:7" s="5" customFormat="1" x14ac:dyDescent="0.35">
      <c r="C830" s="6"/>
      <c r="D830" s="6"/>
      <c r="E830" s="6"/>
      <c r="F830" s="7"/>
      <c r="G830" s="8"/>
    </row>
    <row r="831" spans="3:7" s="5" customFormat="1" x14ac:dyDescent="0.35">
      <c r="C831" s="6"/>
      <c r="D831" s="6"/>
      <c r="E831" s="6"/>
      <c r="F831" s="7"/>
      <c r="G831" s="8"/>
    </row>
    <row r="832" spans="3:7" s="5" customFormat="1" x14ac:dyDescent="0.35">
      <c r="C832" s="6"/>
      <c r="D832" s="6"/>
      <c r="E832" s="6"/>
      <c r="F832" s="7"/>
      <c r="G832" s="8"/>
    </row>
    <row r="833" spans="3:7" s="5" customFormat="1" x14ac:dyDescent="0.35">
      <c r="C833" s="6"/>
      <c r="D833" s="6"/>
      <c r="E833" s="6"/>
      <c r="F833" s="7"/>
      <c r="G833" s="8"/>
    </row>
    <row r="834" spans="3:7" s="5" customFormat="1" x14ac:dyDescent="0.35">
      <c r="C834" s="6"/>
      <c r="D834" s="6"/>
      <c r="E834" s="6"/>
      <c r="F834" s="7"/>
      <c r="G834" s="8"/>
    </row>
    <row r="835" spans="3:7" s="5" customFormat="1" x14ac:dyDescent="0.35">
      <c r="C835" s="6"/>
      <c r="D835" s="6"/>
      <c r="E835" s="6"/>
      <c r="F835" s="7"/>
      <c r="G835" s="8"/>
    </row>
    <row r="836" spans="3:7" s="5" customFormat="1" x14ac:dyDescent="0.35">
      <c r="C836" s="6"/>
      <c r="D836" s="6"/>
      <c r="E836" s="6"/>
      <c r="F836" s="7"/>
      <c r="G836" s="8"/>
    </row>
    <row r="837" spans="3:7" s="5" customFormat="1" x14ac:dyDescent="0.35">
      <c r="C837" s="6"/>
      <c r="D837" s="6"/>
      <c r="E837" s="6"/>
      <c r="F837" s="7"/>
      <c r="G837" s="8"/>
    </row>
    <row r="838" spans="3:7" s="5" customFormat="1" x14ac:dyDescent="0.35">
      <c r="C838" s="6"/>
      <c r="D838" s="6"/>
      <c r="E838" s="6"/>
      <c r="F838" s="7"/>
      <c r="G838" s="8"/>
    </row>
    <row r="839" spans="3:7" s="5" customFormat="1" x14ac:dyDescent="0.35">
      <c r="C839" s="6"/>
      <c r="D839" s="6"/>
      <c r="E839" s="6"/>
      <c r="F839" s="7"/>
      <c r="G839" s="8"/>
    </row>
    <row r="840" spans="3:7" s="5" customFormat="1" x14ac:dyDescent="0.35">
      <c r="C840" s="6"/>
      <c r="D840" s="6"/>
      <c r="E840" s="6"/>
      <c r="F840" s="7"/>
      <c r="G840" s="8"/>
    </row>
    <row r="841" spans="3:7" s="5" customFormat="1" x14ac:dyDescent="0.35">
      <c r="C841" s="6"/>
      <c r="D841" s="6"/>
      <c r="E841" s="6"/>
      <c r="F841" s="7"/>
      <c r="G841" s="8"/>
    </row>
    <row r="842" spans="3:7" s="5" customFormat="1" x14ac:dyDescent="0.35">
      <c r="C842" s="6"/>
      <c r="D842" s="6"/>
      <c r="E842" s="6"/>
      <c r="F842" s="7"/>
      <c r="G842" s="8"/>
    </row>
    <row r="843" spans="3:7" s="5" customFormat="1" x14ac:dyDescent="0.35">
      <c r="C843" s="6"/>
      <c r="D843" s="6"/>
      <c r="E843" s="6"/>
      <c r="F843" s="7"/>
      <c r="G843" s="8"/>
    </row>
    <row r="844" spans="3:7" s="5" customFormat="1" x14ac:dyDescent="0.35">
      <c r="C844" s="6"/>
      <c r="D844" s="6"/>
      <c r="E844" s="6"/>
      <c r="F844" s="7"/>
      <c r="G844" s="8"/>
    </row>
    <row r="845" spans="3:7" s="5" customFormat="1" x14ac:dyDescent="0.35">
      <c r="C845" s="6"/>
      <c r="D845" s="6"/>
      <c r="E845" s="6"/>
      <c r="F845" s="7"/>
      <c r="G845" s="8"/>
    </row>
    <row r="846" spans="3:7" s="5" customFormat="1" x14ac:dyDescent="0.35">
      <c r="C846" s="6"/>
      <c r="D846" s="6"/>
      <c r="E846" s="6"/>
      <c r="F846" s="7"/>
      <c r="G846" s="8"/>
    </row>
    <row r="847" spans="3:7" s="5" customFormat="1" x14ac:dyDescent="0.35">
      <c r="C847" s="6"/>
      <c r="D847" s="6"/>
      <c r="E847" s="6"/>
      <c r="F847" s="7"/>
      <c r="G847" s="8"/>
    </row>
    <row r="848" spans="3:7" s="5" customFormat="1" x14ac:dyDescent="0.35">
      <c r="C848" s="6"/>
      <c r="D848" s="6"/>
      <c r="E848" s="6"/>
      <c r="F848" s="7"/>
      <c r="G848" s="8"/>
    </row>
    <row r="849" spans="3:7" s="5" customFormat="1" x14ac:dyDescent="0.35">
      <c r="C849" s="6"/>
      <c r="D849" s="6"/>
      <c r="E849" s="6"/>
      <c r="F849" s="7"/>
      <c r="G849" s="8"/>
    </row>
    <row r="850" spans="3:7" s="5" customFormat="1" x14ac:dyDescent="0.35">
      <c r="C850" s="6"/>
      <c r="D850" s="6"/>
      <c r="E850" s="6"/>
      <c r="F850" s="7"/>
      <c r="G850" s="8"/>
    </row>
    <row r="851" spans="3:7" s="5" customFormat="1" x14ac:dyDescent="0.35">
      <c r="C851" s="6"/>
      <c r="D851" s="6"/>
      <c r="E851" s="6"/>
      <c r="F851" s="7"/>
      <c r="G851" s="8"/>
    </row>
    <row r="852" spans="3:7" s="5" customFormat="1" x14ac:dyDescent="0.35">
      <c r="C852" s="6"/>
      <c r="D852" s="6"/>
      <c r="E852" s="6"/>
      <c r="F852" s="7"/>
      <c r="G852" s="8"/>
    </row>
    <row r="853" spans="3:7" s="5" customFormat="1" x14ac:dyDescent="0.35">
      <c r="C853" s="6"/>
      <c r="D853" s="6"/>
      <c r="E853" s="6"/>
      <c r="F853" s="7"/>
      <c r="G853" s="8"/>
    </row>
    <row r="854" spans="3:7" s="5" customFormat="1" x14ac:dyDescent="0.35">
      <c r="C854" s="6"/>
      <c r="D854" s="6"/>
      <c r="E854" s="6"/>
      <c r="F854" s="7"/>
      <c r="G854" s="8"/>
    </row>
    <row r="855" spans="3:7" s="5" customFormat="1" x14ac:dyDescent="0.35">
      <c r="C855" s="6"/>
      <c r="D855" s="6"/>
      <c r="E855" s="6"/>
      <c r="F855" s="7"/>
      <c r="G855" s="8"/>
    </row>
    <row r="856" spans="3:7" s="5" customFormat="1" x14ac:dyDescent="0.35">
      <c r="C856" s="6"/>
      <c r="D856" s="6"/>
      <c r="E856" s="6"/>
      <c r="F856" s="7"/>
      <c r="G856" s="8"/>
    </row>
    <row r="857" spans="3:7" s="5" customFormat="1" x14ac:dyDescent="0.35">
      <c r="C857" s="6"/>
      <c r="D857" s="6"/>
      <c r="E857" s="6"/>
      <c r="F857" s="7"/>
      <c r="G857" s="8"/>
    </row>
    <row r="858" spans="3:7" s="5" customFormat="1" x14ac:dyDescent="0.35">
      <c r="C858" s="6"/>
      <c r="D858" s="6"/>
      <c r="E858" s="6"/>
      <c r="F858" s="7"/>
      <c r="G858" s="8"/>
    </row>
    <row r="859" spans="3:7" s="5" customFormat="1" x14ac:dyDescent="0.35">
      <c r="C859" s="6"/>
      <c r="D859" s="6"/>
      <c r="E859" s="6"/>
      <c r="F859" s="7"/>
      <c r="G859" s="8"/>
    </row>
    <row r="860" spans="3:7" s="5" customFormat="1" x14ac:dyDescent="0.35">
      <c r="C860" s="6"/>
      <c r="D860" s="6"/>
      <c r="E860" s="6"/>
      <c r="F860" s="7"/>
      <c r="G860" s="8"/>
    </row>
    <row r="861" spans="3:7" s="5" customFormat="1" x14ac:dyDescent="0.35">
      <c r="C861" s="6"/>
      <c r="D861" s="6"/>
      <c r="E861" s="6"/>
      <c r="F861" s="7"/>
      <c r="G861" s="8"/>
    </row>
    <row r="862" spans="3:7" s="5" customFormat="1" x14ac:dyDescent="0.35">
      <c r="C862" s="6"/>
      <c r="D862" s="6"/>
      <c r="E862" s="6"/>
      <c r="F862" s="7"/>
      <c r="G862" s="8"/>
    </row>
    <row r="863" spans="3:7" s="5" customFormat="1" x14ac:dyDescent="0.35">
      <c r="C863" s="6"/>
      <c r="D863" s="6"/>
      <c r="E863" s="6"/>
      <c r="F863" s="7"/>
      <c r="G863" s="8"/>
    </row>
    <row r="864" spans="3:7" s="5" customFormat="1" x14ac:dyDescent="0.35">
      <c r="C864" s="6"/>
      <c r="D864" s="6"/>
      <c r="E864" s="6"/>
      <c r="F864" s="7"/>
      <c r="G864" s="8"/>
    </row>
    <row r="865" spans="3:7" s="5" customFormat="1" x14ac:dyDescent="0.35">
      <c r="C865" s="6"/>
      <c r="D865" s="6"/>
      <c r="E865" s="6"/>
      <c r="F865" s="7"/>
      <c r="G865" s="8"/>
    </row>
    <row r="866" spans="3:7" s="5" customFormat="1" x14ac:dyDescent="0.35">
      <c r="C866" s="6"/>
      <c r="D866" s="6"/>
      <c r="E866" s="6"/>
      <c r="F866" s="7"/>
      <c r="G866" s="8"/>
    </row>
    <row r="867" spans="3:7" s="5" customFormat="1" x14ac:dyDescent="0.35">
      <c r="C867" s="6"/>
      <c r="D867" s="6"/>
      <c r="E867" s="6"/>
      <c r="F867" s="7"/>
      <c r="G867" s="8"/>
    </row>
    <row r="868" spans="3:7" s="5" customFormat="1" x14ac:dyDescent="0.35">
      <c r="C868" s="6"/>
      <c r="D868" s="6"/>
      <c r="E868" s="6"/>
      <c r="F868" s="7"/>
      <c r="G868" s="8"/>
    </row>
    <row r="869" spans="3:7" s="5" customFormat="1" x14ac:dyDescent="0.35">
      <c r="C869" s="6"/>
      <c r="D869" s="6"/>
      <c r="E869" s="6"/>
      <c r="F869" s="7"/>
      <c r="G869" s="8"/>
    </row>
    <row r="870" spans="3:7" s="5" customFormat="1" x14ac:dyDescent="0.35">
      <c r="C870" s="6"/>
      <c r="D870" s="6"/>
      <c r="E870" s="6"/>
      <c r="F870" s="7"/>
      <c r="G870" s="8"/>
    </row>
    <row r="871" spans="3:7" s="5" customFormat="1" x14ac:dyDescent="0.35">
      <c r="C871" s="6"/>
      <c r="D871" s="6"/>
      <c r="E871" s="6"/>
      <c r="F871" s="7"/>
      <c r="G871" s="8"/>
    </row>
    <row r="872" spans="3:7" s="5" customFormat="1" x14ac:dyDescent="0.35">
      <c r="C872" s="6"/>
      <c r="D872" s="6"/>
      <c r="E872" s="6"/>
      <c r="F872" s="7"/>
      <c r="G872" s="8"/>
    </row>
    <row r="873" spans="3:7" s="5" customFormat="1" x14ac:dyDescent="0.35">
      <c r="C873" s="6"/>
      <c r="D873" s="6"/>
      <c r="E873" s="6"/>
      <c r="F873" s="7"/>
      <c r="G873" s="8"/>
    </row>
    <row r="874" spans="3:7" s="5" customFormat="1" x14ac:dyDescent="0.35">
      <c r="C874" s="6"/>
      <c r="D874" s="6"/>
      <c r="E874" s="6"/>
      <c r="F874" s="7"/>
      <c r="G874" s="8"/>
    </row>
    <row r="875" spans="3:7" s="5" customFormat="1" x14ac:dyDescent="0.35">
      <c r="C875" s="6"/>
      <c r="D875" s="6"/>
      <c r="E875" s="6"/>
      <c r="F875" s="7"/>
      <c r="G875" s="8"/>
    </row>
    <row r="876" spans="3:7" s="5" customFormat="1" x14ac:dyDescent="0.35">
      <c r="C876" s="6"/>
      <c r="D876" s="6"/>
      <c r="E876" s="6"/>
      <c r="F876" s="7"/>
      <c r="G876" s="8"/>
    </row>
    <row r="877" spans="3:7" s="5" customFormat="1" x14ac:dyDescent="0.35">
      <c r="C877" s="6"/>
      <c r="D877" s="6"/>
      <c r="E877" s="6"/>
      <c r="F877" s="7"/>
      <c r="G877" s="8"/>
    </row>
    <row r="878" spans="3:7" s="5" customFormat="1" x14ac:dyDescent="0.35">
      <c r="C878" s="6"/>
      <c r="D878" s="6"/>
      <c r="E878" s="6"/>
      <c r="F878" s="7"/>
      <c r="G878" s="8"/>
    </row>
    <row r="879" spans="3:7" s="5" customFormat="1" x14ac:dyDescent="0.35">
      <c r="C879" s="6"/>
      <c r="D879" s="6"/>
      <c r="E879" s="6"/>
      <c r="F879" s="7"/>
      <c r="G879" s="8"/>
    </row>
    <row r="880" spans="3:7" s="5" customFormat="1" x14ac:dyDescent="0.35">
      <c r="C880" s="6"/>
      <c r="D880" s="6"/>
      <c r="E880" s="6"/>
      <c r="F880" s="7"/>
      <c r="G880" s="8"/>
    </row>
    <row r="881" spans="3:7" s="5" customFormat="1" x14ac:dyDescent="0.35">
      <c r="C881" s="6"/>
      <c r="D881" s="6"/>
      <c r="E881" s="6"/>
      <c r="F881" s="7"/>
      <c r="G881" s="8"/>
    </row>
    <row r="882" spans="3:7" s="5" customFormat="1" x14ac:dyDescent="0.35">
      <c r="C882" s="6"/>
      <c r="D882" s="6"/>
      <c r="E882" s="6"/>
      <c r="F882" s="7"/>
      <c r="G882" s="8"/>
    </row>
    <row r="883" spans="3:7" s="5" customFormat="1" x14ac:dyDescent="0.35">
      <c r="C883" s="6"/>
      <c r="D883" s="6"/>
      <c r="E883" s="6"/>
      <c r="F883" s="7"/>
      <c r="G883" s="8"/>
    </row>
    <row r="884" spans="3:7" s="5" customFormat="1" x14ac:dyDescent="0.35">
      <c r="C884" s="6"/>
      <c r="D884" s="6"/>
      <c r="E884" s="6"/>
      <c r="F884" s="7"/>
      <c r="G884" s="8"/>
    </row>
    <row r="885" spans="3:7" s="5" customFormat="1" x14ac:dyDescent="0.35">
      <c r="C885" s="6"/>
      <c r="D885" s="6"/>
      <c r="E885" s="6"/>
      <c r="F885" s="7"/>
      <c r="G885" s="8"/>
    </row>
    <row r="886" spans="3:7" s="5" customFormat="1" x14ac:dyDescent="0.35">
      <c r="C886" s="6"/>
      <c r="D886" s="6"/>
      <c r="E886" s="6"/>
      <c r="F886" s="7"/>
      <c r="G886" s="8"/>
    </row>
    <row r="887" spans="3:7" s="5" customFormat="1" x14ac:dyDescent="0.35">
      <c r="C887" s="6"/>
      <c r="D887" s="6"/>
      <c r="E887" s="6"/>
      <c r="F887" s="7"/>
      <c r="G887" s="8"/>
    </row>
    <row r="888" spans="3:7" s="5" customFormat="1" x14ac:dyDescent="0.35">
      <c r="C888" s="6"/>
      <c r="D888" s="6"/>
      <c r="E888" s="6"/>
      <c r="F888" s="7"/>
      <c r="G888" s="8"/>
    </row>
    <row r="889" spans="3:7" s="5" customFormat="1" x14ac:dyDescent="0.35">
      <c r="C889" s="6"/>
      <c r="D889" s="6"/>
      <c r="E889" s="6"/>
      <c r="F889" s="7"/>
      <c r="G889" s="8"/>
    </row>
    <row r="890" spans="3:7" s="5" customFormat="1" x14ac:dyDescent="0.35">
      <c r="C890" s="6"/>
      <c r="D890" s="6"/>
      <c r="E890" s="6"/>
      <c r="F890" s="7"/>
      <c r="G890" s="8"/>
    </row>
    <row r="891" spans="3:7" s="5" customFormat="1" x14ac:dyDescent="0.35">
      <c r="C891" s="6"/>
      <c r="D891" s="6"/>
      <c r="E891" s="6"/>
      <c r="F891" s="7"/>
      <c r="G891" s="8"/>
    </row>
    <row r="892" spans="3:7" s="5" customFormat="1" x14ac:dyDescent="0.35">
      <c r="C892" s="6"/>
      <c r="D892" s="6"/>
      <c r="E892" s="6"/>
      <c r="F892" s="7"/>
      <c r="G892" s="8"/>
    </row>
    <row r="893" spans="3:7" s="5" customFormat="1" x14ac:dyDescent="0.35">
      <c r="C893" s="6"/>
      <c r="D893" s="6"/>
      <c r="E893" s="6"/>
      <c r="F893" s="7"/>
      <c r="G893" s="8"/>
    </row>
    <row r="894" spans="3:7" s="5" customFormat="1" x14ac:dyDescent="0.35">
      <c r="C894" s="6"/>
      <c r="D894" s="6"/>
      <c r="E894" s="6"/>
      <c r="F894" s="7"/>
      <c r="G894" s="8"/>
    </row>
    <row r="895" spans="3:7" s="5" customFormat="1" x14ac:dyDescent="0.35">
      <c r="C895" s="6"/>
      <c r="D895" s="6"/>
      <c r="E895" s="6"/>
      <c r="F895" s="7"/>
      <c r="G895" s="8"/>
    </row>
    <row r="896" spans="3:7" s="5" customFormat="1" x14ac:dyDescent="0.35">
      <c r="C896" s="6"/>
      <c r="D896" s="6"/>
      <c r="E896" s="6"/>
      <c r="F896" s="7"/>
      <c r="G896" s="8"/>
    </row>
    <row r="897" spans="3:7" s="5" customFormat="1" x14ac:dyDescent="0.35">
      <c r="C897" s="6"/>
      <c r="D897" s="6"/>
      <c r="E897" s="6"/>
      <c r="F897" s="7"/>
      <c r="G897" s="8"/>
    </row>
    <row r="898" spans="3:7" s="5" customFormat="1" x14ac:dyDescent="0.35">
      <c r="C898" s="6"/>
      <c r="D898" s="6"/>
      <c r="E898" s="6"/>
      <c r="F898" s="7"/>
      <c r="G898" s="8"/>
    </row>
    <row r="899" spans="3:7" s="5" customFormat="1" x14ac:dyDescent="0.35">
      <c r="C899" s="6"/>
      <c r="D899" s="6"/>
      <c r="E899" s="6"/>
      <c r="F899" s="7"/>
      <c r="G899" s="8"/>
    </row>
    <row r="900" spans="3:7" s="5" customFormat="1" x14ac:dyDescent="0.35">
      <c r="C900" s="6"/>
      <c r="D900" s="6"/>
      <c r="E900" s="6"/>
      <c r="F900" s="7"/>
      <c r="G900" s="8"/>
    </row>
    <row r="901" spans="3:7" s="5" customFormat="1" x14ac:dyDescent="0.35">
      <c r="C901" s="6"/>
      <c r="D901" s="6"/>
      <c r="E901" s="6"/>
      <c r="F901" s="7"/>
      <c r="G901" s="8"/>
    </row>
    <row r="902" spans="3:7" s="5" customFormat="1" x14ac:dyDescent="0.35">
      <c r="C902" s="6"/>
      <c r="D902" s="6"/>
      <c r="E902" s="6"/>
      <c r="F902" s="7"/>
      <c r="G902" s="8"/>
    </row>
    <row r="903" spans="3:7" s="5" customFormat="1" x14ac:dyDescent="0.35">
      <c r="C903" s="6"/>
      <c r="D903" s="6"/>
      <c r="E903" s="6"/>
      <c r="F903" s="7"/>
      <c r="G903" s="8"/>
    </row>
    <row r="904" spans="3:7" s="5" customFormat="1" x14ac:dyDescent="0.35">
      <c r="C904" s="6"/>
      <c r="D904" s="6"/>
      <c r="E904" s="6"/>
      <c r="F904" s="7"/>
      <c r="G904" s="8"/>
    </row>
    <row r="905" spans="3:7" s="5" customFormat="1" x14ac:dyDescent="0.35">
      <c r="C905" s="6"/>
      <c r="D905" s="6"/>
      <c r="E905" s="6"/>
      <c r="F905" s="7"/>
      <c r="G905" s="8"/>
    </row>
    <row r="906" spans="3:7" s="5" customFormat="1" x14ac:dyDescent="0.35">
      <c r="C906" s="6"/>
      <c r="D906" s="6"/>
      <c r="E906" s="6"/>
      <c r="F906" s="7"/>
      <c r="G906" s="8"/>
    </row>
    <row r="907" spans="3:7" s="5" customFormat="1" x14ac:dyDescent="0.35">
      <c r="C907" s="6"/>
      <c r="D907" s="6"/>
      <c r="E907" s="6"/>
      <c r="F907" s="7"/>
      <c r="G907" s="8"/>
    </row>
    <row r="908" spans="3:7" s="5" customFormat="1" x14ac:dyDescent="0.35">
      <c r="C908" s="6"/>
      <c r="D908" s="6"/>
      <c r="E908" s="6"/>
      <c r="F908" s="7"/>
      <c r="G908" s="8"/>
    </row>
    <row r="909" spans="3:7" s="5" customFormat="1" x14ac:dyDescent="0.35">
      <c r="C909" s="6"/>
      <c r="D909" s="6"/>
      <c r="E909" s="6"/>
      <c r="F909" s="7"/>
      <c r="G909" s="8"/>
    </row>
    <row r="910" spans="3:7" s="5" customFormat="1" x14ac:dyDescent="0.35">
      <c r="C910" s="6"/>
      <c r="D910" s="6"/>
      <c r="E910" s="6"/>
      <c r="F910" s="7"/>
      <c r="G910" s="8"/>
    </row>
    <row r="911" spans="3:7" s="5" customFormat="1" x14ac:dyDescent="0.35">
      <c r="C911" s="6"/>
      <c r="D911" s="6"/>
      <c r="E911" s="6"/>
      <c r="F911" s="7"/>
      <c r="G911" s="8"/>
    </row>
    <row r="912" spans="3:7" s="5" customFormat="1" x14ac:dyDescent="0.35">
      <c r="C912" s="6"/>
      <c r="D912" s="6"/>
      <c r="E912" s="6"/>
      <c r="F912" s="7"/>
      <c r="G912" s="8"/>
    </row>
    <row r="913" spans="3:7" s="5" customFormat="1" x14ac:dyDescent="0.35">
      <c r="C913" s="6"/>
      <c r="D913" s="6"/>
      <c r="E913" s="6"/>
      <c r="F913" s="7"/>
      <c r="G913" s="8"/>
    </row>
    <row r="914" spans="3:7" s="5" customFormat="1" x14ac:dyDescent="0.35">
      <c r="C914" s="6"/>
      <c r="D914" s="6"/>
      <c r="E914" s="6"/>
      <c r="F914" s="7"/>
      <c r="G914" s="8"/>
    </row>
    <row r="915" spans="3:7" s="5" customFormat="1" x14ac:dyDescent="0.35">
      <c r="C915" s="6"/>
      <c r="D915" s="6"/>
      <c r="E915" s="6"/>
      <c r="F915" s="7"/>
      <c r="G915" s="8"/>
    </row>
    <row r="916" spans="3:7" s="5" customFormat="1" x14ac:dyDescent="0.35">
      <c r="C916" s="6"/>
      <c r="D916" s="6"/>
      <c r="E916" s="6"/>
      <c r="F916" s="7"/>
      <c r="G916" s="8"/>
    </row>
    <row r="917" spans="3:7" s="5" customFormat="1" x14ac:dyDescent="0.35">
      <c r="C917" s="6"/>
      <c r="D917" s="6"/>
      <c r="E917" s="6"/>
      <c r="F917" s="7"/>
      <c r="G917" s="8"/>
    </row>
    <row r="918" spans="3:7" s="5" customFormat="1" x14ac:dyDescent="0.35">
      <c r="C918" s="6"/>
      <c r="D918" s="6"/>
      <c r="E918" s="6"/>
      <c r="F918" s="7"/>
      <c r="G918" s="8"/>
    </row>
    <row r="919" spans="3:7" s="5" customFormat="1" x14ac:dyDescent="0.35">
      <c r="C919" s="6"/>
      <c r="D919" s="6"/>
      <c r="E919" s="6"/>
      <c r="F919" s="7"/>
      <c r="G919" s="8"/>
    </row>
    <row r="920" spans="3:7" s="5" customFormat="1" x14ac:dyDescent="0.35">
      <c r="C920" s="6"/>
      <c r="D920" s="6"/>
      <c r="E920" s="6"/>
      <c r="F920" s="7"/>
      <c r="G920" s="8"/>
    </row>
    <row r="921" spans="3:7" s="5" customFormat="1" x14ac:dyDescent="0.35">
      <c r="C921" s="6"/>
      <c r="D921" s="6"/>
      <c r="E921" s="6"/>
      <c r="F921" s="7"/>
      <c r="G921" s="8"/>
    </row>
    <row r="922" spans="3:7" s="5" customFormat="1" x14ac:dyDescent="0.35">
      <c r="C922" s="6"/>
      <c r="D922" s="6"/>
      <c r="E922" s="6"/>
      <c r="F922" s="7"/>
      <c r="G922" s="8"/>
    </row>
    <row r="923" spans="3:7" s="5" customFormat="1" x14ac:dyDescent="0.35">
      <c r="C923" s="6"/>
      <c r="D923" s="6"/>
      <c r="E923" s="6"/>
      <c r="F923" s="7"/>
      <c r="G923" s="8"/>
    </row>
    <row r="924" spans="3:7" s="5" customFormat="1" x14ac:dyDescent="0.35">
      <c r="C924" s="6"/>
      <c r="D924" s="6"/>
      <c r="E924" s="6"/>
      <c r="F924" s="7"/>
      <c r="G924" s="8"/>
    </row>
    <row r="925" spans="3:7" s="5" customFormat="1" x14ac:dyDescent="0.35">
      <c r="C925" s="6"/>
      <c r="D925" s="6"/>
      <c r="E925" s="6"/>
      <c r="F925" s="7"/>
      <c r="G925" s="8"/>
    </row>
    <row r="926" spans="3:7" s="5" customFormat="1" x14ac:dyDescent="0.35">
      <c r="C926" s="6"/>
      <c r="D926" s="6"/>
      <c r="E926" s="6"/>
      <c r="F926" s="7"/>
      <c r="G926" s="8"/>
    </row>
    <row r="927" spans="3:7" s="5" customFormat="1" x14ac:dyDescent="0.35">
      <c r="C927" s="6"/>
      <c r="D927" s="6"/>
      <c r="E927" s="6"/>
      <c r="F927" s="7"/>
      <c r="G927" s="8"/>
    </row>
    <row r="928" spans="3:7" s="5" customFormat="1" x14ac:dyDescent="0.35">
      <c r="C928" s="6"/>
      <c r="D928" s="6"/>
      <c r="E928" s="6"/>
      <c r="F928" s="7"/>
      <c r="G928" s="8"/>
    </row>
    <row r="929" spans="3:7" s="5" customFormat="1" x14ac:dyDescent="0.35">
      <c r="C929" s="6"/>
      <c r="D929" s="6"/>
      <c r="E929" s="6"/>
      <c r="F929" s="7"/>
      <c r="G929" s="8"/>
    </row>
    <row r="930" spans="3:7" s="5" customFormat="1" x14ac:dyDescent="0.35">
      <c r="C930" s="6"/>
      <c r="D930" s="6"/>
      <c r="E930" s="6"/>
      <c r="F930" s="7"/>
      <c r="G930" s="8"/>
    </row>
    <row r="931" spans="3:7" s="5" customFormat="1" x14ac:dyDescent="0.35">
      <c r="C931" s="6"/>
      <c r="D931" s="6"/>
      <c r="E931" s="6"/>
      <c r="F931" s="7"/>
      <c r="G931" s="8"/>
    </row>
    <row r="932" spans="3:7" s="5" customFormat="1" x14ac:dyDescent="0.35">
      <c r="C932" s="6"/>
      <c r="D932" s="6"/>
      <c r="E932" s="6"/>
      <c r="F932" s="7"/>
      <c r="G932" s="8"/>
    </row>
    <row r="933" spans="3:7" s="5" customFormat="1" x14ac:dyDescent="0.35">
      <c r="C933" s="6"/>
      <c r="D933" s="6"/>
      <c r="E933" s="6"/>
      <c r="F933" s="7"/>
      <c r="G933" s="8"/>
    </row>
    <row r="934" spans="3:7" s="5" customFormat="1" x14ac:dyDescent="0.35">
      <c r="C934" s="6"/>
      <c r="D934" s="6"/>
      <c r="E934" s="6"/>
      <c r="F934" s="7"/>
      <c r="G934" s="8"/>
    </row>
    <row r="935" spans="3:7" s="5" customFormat="1" x14ac:dyDescent="0.35">
      <c r="C935" s="6"/>
      <c r="D935" s="6"/>
      <c r="E935" s="6"/>
      <c r="F935" s="7"/>
      <c r="G935" s="8"/>
    </row>
    <row r="936" spans="3:7" s="5" customFormat="1" x14ac:dyDescent="0.35">
      <c r="C936" s="6"/>
      <c r="D936" s="6"/>
      <c r="E936" s="6"/>
      <c r="F936" s="7"/>
      <c r="G936" s="8"/>
    </row>
    <row r="937" spans="3:7" s="5" customFormat="1" x14ac:dyDescent="0.35">
      <c r="C937" s="6"/>
      <c r="D937" s="6"/>
      <c r="E937" s="6"/>
      <c r="F937" s="7"/>
      <c r="G937" s="8"/>
    </row>
    <row r="938" spans="3:7" s="5" customFormat="1" x14ac:dyDescent="0.35">
      <c r="C938" s="6"/>
      <c r="D938" s="6"/>
      <c r="E938" s="6"/>
      <c r="F938" s="7"/>
      <c r="G938" s="8"/>
    </row>
    <row r="939" spans="3:7" s="5" customFormat="1" x14ac:dyDescent="0.35">
      <c r="C939" s="6"/>
      <c r="D939" s="6"/>
      <c r="E939" s="6"/>
      <c r="F939" s="7"/>
      <c r="G939" s="8"/>
    </row>
    <row r="940" spans="3:7" s="5" customFormat="1" x14ac:dyDescent="0.35">
      <c r="C940" s="6"/>
      <c r="D940" s="6"/>
      <c r="E940" s="6"/>
      <c r="F940" s="7"/>
      <c r="G940" s="8"/>
    </row>
    <row r="941" spans="3:7" s="5" customFormat="1" x14ac:dyDescent="0.35">
      <c r="C941" s="6"/>
      <c r="D941" s="6"/>
      <c r="E941" s="6"/>
      <c r="F941" s="7"/>
      <c r="G941" s="8"/>
    </row>
    <row r="942" spans="3:7" s="5" customFormat="1" x14ac:dyDescent="0.35">
      <c r="C942" s="6"/>
      <c r="D942" s="6"/>
      <c r="E942" s="6"/>
      <c r="F942" s="7"/>
      <c r="G942" s="8"/>
    </row>
    <row r="943" spans="3:7" s="5" customFormat="1" x14ac:dyDescent="0.35">
      <c r="C943" s="6"/>
      <c r="D943" s="6"/>
      <c r="E943" s="6"/>
      <c r="F943" s="7"/>
      <c r="G943" s="8"/>
    </row>
    <row r="944" spans="3:7" s="5" customFormat="1" x14ac:dyDescent="0.35">
      <c r="C944" s="6"/>
      <c r="D944" s="6"/>
      <c r="E944" s="6"/>
      <c r="F944" s="7"/>
      <c r="G944" s="8"/>
    </row>
    <row r="945" spans="3:7" s="5" customFormat="1" x14ac:dyDescent="0.35">
      <c r="C945" s="6"/>
      <c r="D945" s="6"/>
      <c r="E945" s="6"/>
      <c r="F945" s="7"/>
      <c r="G945" s="8"/>
    </row>
    <row r="946" spans="3:7" s="5" customFormat="1" x14ac:dyDescent="0.35">
      <c r="C946" s="6"/>
      <c r="D946" s="6"/>
      <c r="E946" s="6"/>
      <c r="F946" s="7"/>
      <c r="G946" s="8"/>
    </row>
    <row r="947" spans="3:7" s="5" customFormat="1" x14ac:dyDescent="0.35">
      <c r="C947" s="6"/>
      <c r="D947" s="6"/>
      <c r="E947" s="6"/>
      <c r="F947" s="7"/>
      <c r="G947" s="8"/>
    </row>
    <row r="948" spans="3:7" s="5" customFormat="1" x14ac:dyDescent="0.35">
      <c r="C948" s="6"/>
      <c r="D948" s="6"/>
      <c r="E948" s="6"/>
      <c r="F948" s="7"/>
      <c r="G948" s="8"/>
    </row>
    <row r="949" spans="3:7" s="5" customFormat="1" x14ac:dyDescent="0.35">
      <c r="C949" s="6"/>
      <c r="D949" s="6"/>
      <c r="E949" s="6"/>
      <c r="F949" s="7"/>
      <c r="G949" s="8"/>
    </row>
    <row r="950" spans="3:7" s="5" customFormat="1" x14ac:dyDescent="0.35">
      <c r="C950" s="6"/>
      <c r="D950" s="6"/>
      <c r="E950" s="6"/>
      <c r="F950" s="7"/>
      <c r="G950" s="8"/>
    </row>
    <row r="951" spans="3:7" s="5" customFormat="1" x14ac:dyDescent="0.35">
      <c r="C951" s="6"/>
      <c r="D951" s="6"/>
      <c r="E951" s="6"/>
      <c r="F951" s="7"/>
      <c r="G951" s="8"/>
    </row>
    <row r="952" spans="3:7" s="5" customFormat="1" x14ac:dyDescent="0.35">
      <c r="C952" s="6"/>
      <c r="D952" s="6"/>
      <c r="E952" s="6"/>
      <c r="F952" s="7"/>
      <c r="G952" s="8"/>
    </row>
    <row r="953" spans="3:7" s="5" customFormat="1" x14ac:dyDescent="0.35">
      <c r="C953" s="6"/>
      <c r="D953" s="6"/>
      <c r="E953" s="6"/>
      <c r="F953" s="7"/>
      <c r="G953" s="8"/>
    </row>
    <row r="954" spans="3:7" s="5" customFormat="1" x14ac:dyDescent="0.35">
      <c r="C954" s="6"/>
      <c r="D954" s="6"/>
      <c r="E954" s="6"/>
      <c r="F954" s="7"/>
      <c r="G954" s="8"/>
    </row>
    <row r="955" spans="3:7" s="5" customFormat="1" x14ac:dyDescent="0.35">
      <c r="C955" s="6"/>
      <c r="D955" s="6"/>
      <c r="E955" s="6"/>
      <c r="F955" s="7"/>
      <c r="G955" s="8"/>
    </row>
    <row r="956" spans="3:7" s="5" customFormat="1" x14ac:dyDescent="0.35">
      <c r="C956" s="6"/>
      <c r="D956" s="6"/>
      <c r="E956" s="6"/>
      <c r="F956" s="7"/>
      <c r="G956" s="8"/>
    </row>
    <row r="957" spans="3:7" s="5" customFormat="1" x14ac:dyDescent="0.35">
      <c r="C957" s="6"/>
      <c r="D957" s="6"/>
      <c r="E957" s="6"/>
      <c r="F957" s="7"/>
      <c r="G957" s="8"/>
    </row>
    <row r="958" spans="3:7" s="5" customFormat="1" x14ac:dyDescent="0.35">
      <c r="C958" s="6"/>
      <c r="D958" s="6"/>
      <c r="E958" s="6"/>
      <c r="F958" s="7"/>
      <c r="G958" s="8"/>
    </row>
    <row r="959" spans="3:7" s="5" customFormat="1" x14ac:dyDescent="0.35">
      <c r="C959" s="6"/>
      <c r="D959" s="6"/>
      <c r="E959" s="6"/>
      <c r="F959" s="7"/>
      <c r="G959" s="8"/>
    </row>
    <row r="960" spans="3:7" s="5" customFormat="1" x14ac:dyDescent="0.35">
      <c r="C960" s="6"/>
      <c r="D960" s="6"/>
      <c r="E960" s="6"/>
      <c r="F960" s="7"/>
      <c r="G960" s="8"/>
    </row>
    <row r="961" spans="3:7" s="5" customFormat="1" x14ac:dyDescent="0.35">
      <c r="C961" s="6"/>
      <c r="D961" s="6"/>
      <c r="E961" s="6"/>
      <c r="F961" s="7"/>
      <c r="G961" s="8"/>
    </row>
    <row r="962" spans="3:7" s="5" customFormat="1" x14ac:dyDescent="0.35">
      <c r="C962" s="6"/>
      <c r="D962" s="6"/>
      <c r="E962" s="6"/>
      <c r="F962" s="7"/>
      <c r="G962" s="8"/>
    </row>
    <row r="963" spans="3:7" s="5" customFormat="1" x14ac:dyDescent="0.35">
      <c r="C963" s="6"/>
      <c r="D963" s="6"/>
      <c r="E963" s="6"/>
      <c r="F963" s="7"/>
      <c r="G963" s="8"/>
    </row>
    <row r="964" spans="3:7" s="5" customFormat="1" x14ac:dyDescent="0.35">
      <c r="C964" s="6"/>
      <c r="D964" s="6"/>
      <c r="E964" s="6"/>
      <c r="F964" s="7"/>
      <c r="G964" s="8"/>
    </row>
    <row r="965" spans="3:7" s="5" customFormat="1" x14ac:dyDescent="0.35">
      <c r="C965" s="6"/>
      <c r="D965" s="6"/>
      <c r="E965" s="6"/>
      <c r="F965" s="7"/>
      <c r="G965" s="8"/>
    </row>
    <row r="966" spans="3:7" s="5" customFormat="1" x14ac:dyDescent="0.35">
      <c r="C966" s="6"/>
      <c r="D966" s="6"/>
      <c r="E966" s="6"/>
      <c r="F966" s="7"/>
      <c r="G966" s="8"/>
    </row>
    <row r="967" spans="3:7" s="5" customFormat="1" x14ac:dyDescent="0.35">
      <c r="C967" s="6"/>
      <c r="D967" s="6"/>
      <c r="E967" s="6"/>
      <c r="F967" s="7"/>
      <c r="G967" s="8"/>
    </row>
    <row r="968" spans="3:7" s="5" customFormat="1" x14ac:dyDescent="0.35">
      <c r="C968" s="6"/>
      <c r="D968" s="6"/>
      <c r="E968" s="6"/>
      <c r="F968" s="7"/>
      <c r="G968" s="8"/>
    </row>
    <row r="969" spans="3:7" s="5" customFormat="1" x14ac:dyDescent="0.35">
      <c r="C969" s="6"/>
      <c r="D969" s="6"/>
      <c r="E969" s="6"/>
      <c r="F969" s="7"/>
      <c r="G969" s="8"/>
    </row>
    <row r="970" spans="3:7" s="5" customFormat="1" x14ac:dyDescent="0.35">
      <c r="C970" s="6"/>
      <c r="D970" s="6"/>
      <c r="E970" s="6"/>
      <c r="F970" s="7"/>
      <c r="G970" s="8"/>
    </row>
    <row r="971" spans="3:7" s="5" customFormat="1" x14ac:dyDescent="0.35">
      <c r="C971" s="6"/>
      <c r="D971" s="6"/>
      <c r="E971" s="6"/>
      <c r="F971" s="7"/>
      <c r="G971" s="8"/>
    </row>
    <row r="972" spans="3:7" s="5" customFormat="1" x14ac:dyDescent="0.35">
      <c r="C972" s="6"/>
      <c r="D972" s="6"/>
      <c r="E972" s="6"/>
      <c r="F972" s="7"/>
      <c r="G972" s="8"/>
    </row>
    <row r="973" spans="3:7" s="5" customFormat="1" x14ac:dyDescent="0.35">
      <c r="C973" s="6"/>
      <c r="D973" s="6"/>
      <c r="E973" s="6"/>
      <c r="F973" s="7"/>
      <c r="G973" s="8"/>
    </row>
    <row r="974" spans="3:7" s="5" customFormat="1" x14ac:dyDescent="0.35">
      <c r="C974" s="6"/>
      <c r="D974" s="6"/>
      <c r="E974" s="6"/>
      <c r="F974" s="7"/>
      <c r="G974" s="8"/>
    </row>
    <row r="975" spans="3:7" s="5" customFormat="1" x14ac:dyDescent="0.35">
      <c r="C975" s="6"/>
      <c r="D975" s="6"/>
      <c r="E975" s="6"/>
      <c r="F975" s="7"/>
      <c r="G975" s="8"/>
    </row>
    <row r="976" spans="3:7" s="5" customFormat="1" x14ac:dyDescent="0.35">
      <c r="C976" s="6"/>
      <c r="D976" s="6"/>
      <c r="E976" s="6"/>
      <c r="F976" s="7"/>
      <c r="G976" s="8"/>
    </row>
    <row r="977" spans="3:7" s="5" customFormat="1" x14ac:dyDescent="0.35">
      <c r="C977" s="6"/>
      <c r="D977" s="6"/>
      <c r="E977" s="6"/>
      <c r="F977" s="7"/>
      <c r="G977" s="8"/>
    </row>
    <row r="978" spans="3:7" s="5" customFormat="1" x14ac:dyDescent="0.35">
      <c r="C978" s="6"/>
      <c r="D978" s="6"/>
      <c r="E978" s="6"/>
      <c r="F978" s="7"/>
      <c r="G978" s="8"/>
    </row>
    <row r="979" spans="3:7" s="5" customFormat="1" x14ac:dyDescent="0.35">
      <c r="C979" s="6"/>
      <c r="D979" s="6"/>
      <c r="E979" s="6"/>
      <c r="F979" s="7"/>
      <c r="G979" s="8"/>
    </row>
    <row r="980" spans="3:7" s="5" customFormat="1" x14ac:dyDescent="0.35">
      <c r="C980" s="6"/>
      <c r="D980" s="6"/>
      <c r="E980" s="6"/>
      <c r="F980" s="7"/>
      <c r="G980" s="8"/>
    </row>
    <row r="981" spans="3:7" s="5" customFormat="1" x14ac:dyDescent="0.35">
      <c r="C981" s="6"/>
      <c r="D981" s="6"/>
      <c r="E981" s="6"/>
      <c r="F981" s="7"/>
      <c r="G981" s="8"/>
    </row>
    <row r="982" spans="3:7" s="5" customFormat="1" x14ac:dyDescent="0.35">
      <c r="C982" s="6"/>
      <c r="D982" s="6"/>
      <c r="E982" s="6"/>
      <c r="F982" s="7"/>
      <c r="G982" s="8"/>
    </row>
    <row r="983" spans="3:7" s="5" customFormat="1" x14ac:dyDescent="0.35">
      <c r="C983" s="6"/>
      <c r="D983" s="6"/>
      <c r="E983" s="6"/>
      <c r="F983" s="7"/>
      <c r="G983" s="8"/>
    </row>
    <row r="984" spans="3:7" s="5" customFormat="1" x14ac:dyDescent="0.35">
      <c r="C984" s="6"/>
      <c r="D984" s="6"/>
      <c r="E984" s="6"/>
      <c r="F984" s="7"/>
      <c r="G984" s="8"/>
    </row>
    <row r="985" spans="3:7" s="5" customFormat="1" x14ac:dyDescent="0.35">
      <c r="C985" s="6"/>
      <c r="D985" s="6"/>
      <c r="E985" s="6"/>
      <c r="F985" s="7"/>
      <c r="G985" s="8"/>
    </row>
    <row r="986" spans="3:7" s="5" customFormat="1" x14ac:dyDescent="0.35">
      <c r="C986" s="6"/>
      <c r="D986" s="6"/>
      <c r="E986" s="6"/>
      <c r="F986" s="7"/>
      <c r="G986" s="8"/>
    </row>
    <row r="987" spans="3:7" s="5" customFormat="1" x14ac:dyDescent="0.35">
      <c r="C987" s="6"/>
      <c r="D987" s="6"/>
      <c r="E987" s="6"/>
      <c r="F987" s="7"/>
      <c r="G987" s="8"/>
    </row>
    <row r="988" spans="3:7" s="5" customFormat="1" x14ac:dyDescent="0.35">
      <c r="C988" s="6"/>
      <c r="D988" s="6"/>
      <c r="E988" s="6"/>
      <c r="F988" s="7"/>
      <c r="G988" s="8"/>
    </row>
    <row r="989" spans="3:7" s="5" customFormat="1" x14ac:dyDescent="0.35">
      <c r="C989" s="6"/>
      <c r="D989" s="6"/>
      <c r="E989" s="6"/>
      <c r="F989" s="7"/>
      <c r="G989" s="8"/>
    </row>
    <row r="990" spans="3:7" s="5" customFormat="1" x14ac:dyDescent="0.35">
      <c r="C990" s="6"/>
      <c r="D990" s="6"/>
      <c r="E990" s="6"/>
      <c r="F990" s="7"/>
      <c r="G990" s="8"/>
    </row>
    <row r="991" spans="3:7" s="5" customFormat="1" x14ac:dyDescent="0.35">
      <c r="C991" s="6"/>
      <c r="D991" s="6"/>
      <c r="E991" s="6"/>
      <c r="F991" s="7"/>
      <c r="G991" s="8"/>
    </row>
    <row r="992" spans="3:7" s="5" customFormat="1" x14ac:dyDescent="0.35">
      <c r="C992" s="6"/>
      <c r="D992" s="6"/>
      <c r="E992" s="6"/>
      <c r="F992" s="7"/>
      <c r="G992" s="8"/>
    </row>
    <row r="993" spans="3:7" s="5" customFormat="1" x14ac:dyDescent="0.35">
      <c r="C993" s="6"/>
      <c r="D993" s="6"/>
      <c r="E993" s="6"/>
      <c r="F993" s="7"/>
      <c r="G993" s="8"/>
    </row>
    <row r="994" spans="3:7" s="5" customFormat="1" x14ac:dyDescent="0.35">
      <c r="C994" s="6"/>
      <c r="D994" s="6"/>
      <c r="E994" s="6"/>
      <c r="F994" s="7"/>
      <c r="G994" s="8"/>
    </row>
    <row r="995" spans="3:7" s="5" customFormat="1" x14ac:dyDescent="0.35">
      <c r="C995" s="6"/>
      <c r="D995" s="6"/>
      <c r="E995" s="6"/>
      <c r="F995" s="7"/>
      <c r="G995" s="8"/>
    </row>
    <row r="996" spans="3:7" s="5" customFormat="1" x14ac:dyDescent="0.35">
      <c r="C996" s="6"/>
      <c r="D996" s="6"/>
      <c r="E996" s="6"/>
      <c r="F996" s="7"/>
      <c r="G996" s="8"/>
    </row>
    <row r="997" spans="3:7" s="5" customFormat="1" x14ac:dyDescent="0.35">
      <c r="C997" s="6"/>
      <c r="D997" s="6"/>
      <c r="E997" s="6"/>
      <c r="F997" s="7"/>
      <c r="G997" s="8"/>
    </row>
    <row r="998" spans="3:7" s="5" customFormat="1" x14ac:dyDescent="0.35">
      <c r="C998" s="6"/>
      <c r="D998" s="6"/>
      <c r="E998" s="6"/>
      <c r="F998" s="7"/>
      <c r="G998" s="8"/>
    </row>
    <row r="999" spans="3:7" s="5" customFormat="1" x14ac:dyDescent="0.35">
      <c r="C999" s="6"/>
      <c r="D999" s="6"/>
      <c r="E999" s="6"/>
      <c r="F999" s="7"/>
      <c r="G999" s="8"/>
    </row>
    <row r="1000" spans="3:7" s="5" customFormat="1" x14ac:dyDescent="0.35">
      <c r="C1000" s="6"/>
      <c r="D1000" s="6"/>
      <c r="E1000" s="6"/>
      <c r="F1000" s="7"/>
      <c r="G1000" s="8"/>
    </row>
    <row r="1001" spans="3:7" s="5" customFormat="1" x14ac:dyDescent="0.35">
      <c r="C1001" s="6"/>
      <c r="D1001" s="6"/>
      <c r="E1001" s="6"/>
      <c r="F1001" s="7"/>
      <c r="G1001" s="8"/>
    </row>
    <row r="1002" spans="3:7" s="5" customFormat="1" x14ac:dyDescent="0.35">
      <c r="C1002" s="6"/>
      <c r="D1002" s="6"/>
      <c r="E1002" s="6"/>
      <c r="F1002" s="7"/>
      <c r="G1002" s="8"/>
    </row>
    <row r="1003" spans="3:7" s="5" customFormat="1" x14ac:dyDescent="0.35">
      <c r="C1003" s="6"/>
      <c r="D1003" s="6"/>
      <c r="E1003" s="6"/>
      <c r="F1003" s="7"/>
      <c r="G1003" s="8"/>
    </row>
    <row r="1004" spans="3:7" s="5" customFormat="1" x14ac:dyDescent="0.35">
      <c r="C1004" s="6"/>
      <c r="D1004" s="6"/>
      <c r="E1004" s="6"/>
      <c r="F1004" s="7"/>
      <c r="G1004" s="8"/>
    </row>
    <row r="1005" spans="3:7" s="5" customFormat="1" x14ac:dyDescent="0.35">
      <c r="C1005" s="6"/>
      <c r="D1005" s="6"/>
      <c r="E1005" s="6"/>
      <c r="F1005" s="7"/>
      <c r="G1005" s="8"/>
    </row>
    <row r="1006" spans="3:7" s="5" customFormat="1" x14ac:dyDescent="0.35">
      <c r="C1006" s="6"/>
      <c r="D1006" s="6"/>
      <c r="E1006" s="6"/>
      <c r="F1006" s="7"/>
      <c r="G1006" s="8"/>
    </row>
    <row r="1007" spans="3:7" s="5" customFormat="1" x14ac:dyDescent="0.35">
      <c r="C1007" s="6"/>
      <c r="D1007" s="6"/>
      <c r="E1007" s="6"/>
      <c r="F1007" s="7"/>
      <c r="G1007" s="8"/>
    </row>
    <row r="1008" spans="3:7" s="5" customFormat="1" x14ac:dyDescent="0.35">
      <c r="C1008" s="6"/>
      <c r="D1008" s="6"/>
      <c r="E1008" s="6"/>
      <c r="F1008" s="7"/>
      <c r="G1008" s="8"/>
    </row>
    <row r="1009" spans="3:7" s="5" customFormat="1" x14ac:dyDescent="0.35">
      <c r="C1009" s="6"/>
      <c r="D1009" s="6"/>
      <c r="E1009" s="6"/>
      <c r="F1009" s="7"/>
      <c r="G1009" s="8"/>
    </row>
    <row r="1010" spans="3:7" s="5" customFormat="1" x14ac:dyDescent="0.35">
      <c r="C1010" s="6"/>
      <c r="D1010" s="6"/>
      <c r="E1010" s="6"/>
      <c r="F1010" s="7"/>
      <c r="G1010" s="8"/>
    </row>
    <row r="1011" spans="3:7" s="5" customFormat="1" x14ac:dyDescent="0.35">
      <c r="C1011" s="6"/>
      <c r="D1011" s="6"/>
      <c r="E1011" s="6"/>
      <c r="F1011" s="7"/>
      <c r="G1011" s="8"/>
    </row>
    <row r="1012" spans="3:7" s="5" customFormat="1" x14ac:dyDescent="0.35">
      <c r="C1012" s="6"/>
      <c r="D1012" s="6"/>
      <c r="E1012" s="6"/>
      <c r="F1012" s="7"/>
      <c r="G1012" s="8"/>
    </row>
    <row r="1013" spans="3:7" s="5" customFormat="1" x14ac:dyDescent="0.35">
      <c r="C1013" s="6"/>
      <c r="D1013" s="6"/>
      <c r="E1013" s="6"/>
      <c r="F1013" s="7"/>
      <c r="G1013" s="8"/>
    </row>
    <row r="1014" spans="3:7" s="5" customFormat="1" x14ac:dyDescent="0.35">
      <c r="C1014" s="6"/>
      <c r="D1014" s="6"/>
      <c r="E1014" s="6"/>
      <c r="F1014" s="7"/>
      <c r="G1014" s="8"/>
    </row>
    <row r="1015" spans="3:7" s="5" customFormat="1" x14ac:dyDescent="0.35">
      <c r="C1015" s="6"/>
      <c r="D1015" s="6"/>
      <c r="E1015" s="6"/>
      <c r="F1015" s="7"/>
      <c r="G1015" s="8"/>
    </row>
    <row r="1016" spans="3:7" s="5" customFormat="1" x14ac:dyDescent="0.35">
      <c r="C1016" s="6"/>
      <c r="D1016" s="6"/>
      <c r="E1016" s="6"/>
      <c r="F1016" s="7"/>
      <c r="G1016" s="8"/>
    </row>
    <row r="1017" spans="3:7" s="5" customFormat="1" x14ac:dyDescent="0.35">
      <c r="C1017" s="6"/>
      <c r="D1017" s="6"/>
      <c r="E1017" s="6"/>
      <c r="F1017" s="7"/>
      <c r="G1017" s="8"/>
    </row>
    <row r="1018" spans="3:7" s="5" customFormat="1" x14ac:dyDescent="0.35">
      <c r="C1018" s="6"/>
      <c r="D1018" s="6"/>
      <c r="E1018" s="6"/>
      <c r="F1018" s="7"/>
      <c r="G1018" s="8"/>
    </row>
    <row r="1019" spans="3:7" s="5" customFormat="1" x14ac:dyDescent="0.35">
      <c r="C1019" s="6"/>
      <c r="D1019" s="6"/>
      <c r="E1019" s="6"/>
      <c r="F1019" s="7"/>
      <c r="G1019" s="8"/>
    </row>
    <row r="1020" spans="3:7" s="5" customFormat="1" x14ac:dyDescent="0.35">
      <c r="C1020" s="6"/>
      <c r="D1020" s="6"/>
      <c r="E1020" s="6"/>
      <c r="F1020" s="7"/>
      <c r="G1020" s="8"/>
    </row>
    <row r="1021" spans="3:7" s="5" customFormat="1" x14ac:dyDescent="0.35">
      <c r="C1021" s="6"/>
      <c r="D1021" s="6"/>
      <c r="E1021" s="6"/>
      <c r="F1021" s="7"/>
      <c r="G1021" s="8"/>
    </row>
    <row r="1022" spans="3:7" s="5" customFormat="1" x14ac:dyDescent="0.35">
      <c r="C1022" s="6"/>
      <c r="D1022" s="6"/>
      <c r="E1022" s="6"/>
      <c r="F1022" s="7"/>
      <c r="G1022" s="8"/>
    </row>
    <row r="1023" spans="3:7" s="5" customFormat="1" x14ac:dyDescent="0.35">
      <c r="C1023" s="6"/>
      <c r="D1023" s="6"/>
      <c r="E1023" s="6"/>
      <c r="F1023" s="7"/>
      <c r="G1023" s="8"/>
    </row>
    <row r="1024" spans="3:7" s="5" customFormat="1" x14ac:dyDescent="0.35">
      <c r="C1024" s="6"/>
      <c r="D1024" s="6"/>
      <c r="E1024" s="6"/>
      <c r="F1024" s="7"/>
      <c r="G1024" s="8"/>
    </row>
    <row r="1025" spans="2:7" s="5" customFormat="1" x14ac:dyDescent="0.35">
      <c r="C1025" s="6"/>
      <c r="D1025" s="6"/>
      <c r="E1025" s="6"/>
      <c r="F1025" s="7"/>
      <c r="G1025" s="8"/>
    </row>
    <row r="1026" spans="2:7" s="5" customFormat="1" x14ac:dyDescent="0.35">
      <c r="C1026" s="6"/>
      <c r="D1026" s="6"/>
      <c r="E1026" s="6"/>
      <c r="F1026" s="7"/>
      <c r="G1026" s="8"/>
    </row>
    <row r="1027" spans="2:7" s="5" customFormat="1" x14ac:dyDescent="0.35">
      <c r="C1027" s="6"/>
      <c r="D1027" s="6"/>
      <c r="E1027" s="6"/>
      <c r="F1027" s="7"/>
      <c r="G1027" s="8"/>
    </row>
    <row r="1028" spans="2:7" s="5" customFormat="1" x14ac:dyDescent="0.35">
      <c r="C1028" s="6"/>
      <c r="D1028" s="6"/>
      <c r="E1028" s="6"/>
      <c r="F1028" s="7"/>
      <c r="G1028" s="8"/>
    </row>
    <row r="1029" spans="2:7" s="5" customFormat="1" x14ac:dyDescent="0.35">
      <c r="C1029" s="6"/>
      <c r="D1029" s="6"/>
      <c r="E1029" s="6"/>
      <c r="F1029" s="7"/>
      <c r="G1029" s="8"/>
    </row>
    <row r="1030" spans="2:7" s="5" customFormat="1" x14ac:dyDescent="0.35">
      <c r="C1030" s="6"/>
      <c r="D1030" s="6"/>
      <c r="E1030" s="6"/>
      <c r="F1030" s="7"/>
      <c r="G1030" s="8"/>
    </row>
    <row r="1031" spans="2:7" s="5" customFormat="1" x14ac:dyDescent="0.35">
      <c r="C1031" s="6"/>
      <c r="D1031" s="6"/>
      <c r="E1031" s="6"/>
      <c r="F1031" s="7"/>
      <c r="G1031" s="8"/>
    </row>
    <row r="1032" spans="2:7" s="5" customFormat="1" x14ac:dyDescent="0.35">
      <c r="C1032" s="6"/>
      <c r="D1032" s="6"/>
      <c r="E1032" s="6"/>
      <c r="F1032" s="7"/>
      <c r="G1032" s="8"/>
    </row>
    <row r="1033" spans="2:7" s="5" customFormat="1" x14ac:dyDescent="0.35">
      <c r="C1033" s="6"/>
      <c r="D1033" s="6"/>
      <c r="E1033" s="6"/>
      <c r="F1033" s="7"/>
      <c r="G1033" s="8"/>
    </row>
    <row r="1034" spans="2:7" s="5" customFormat="1" x14ac:dyDescent="0.35">
      <c r="C1034" s="6"/>
      <c r="D1034" s="6"/>
      <c r="E1034" s="6"/>
      <c r="F1034" s="7"/>
      <c r="G1034" s="8"/>
    </row>
    <row r="1035" spans="2:7" s="5" customFormat="1" x14ac:dyDescent="0.35">
      <c r="C1035" s="6"/>
      <c r="D1035" s="6"/>
      <c r="E1035" s="6"/>
      <c r="F1035" s="7"/>
      <c r="G1035" s="8"/>
    </row>
    <row r="1036" spans="2:7" x14ac:dyDescent="0.3">
      <c r="B1036" s="5"/>
      <c r="C1036" s="6"/>
      <c r="D1036" s="6"/>
      <c r="E1036" s="6"/>
      <c r="F1036" s="7"/>
      <c r="G1036" s="8"/>
    </row>
    <row r="1037" spans="2:7" x14ac:dyDescent="0.3">
      <c r="B1037" s="5"/>
      <c r="C1037" s="6"/>
      <c r="D1037" s="6"/>
      <c r="E1037" s="6"/>
      <c r="F1037" s="7"/>
      <c r="G1037" s="8"/>
    </row>
    <row r="1038" spans="2:7" x14ac:dyDescent="0.3">
      <c r="B1038" s="5"/>
      <c r="C1038" s="6"/>
      <c r="D1038" s="6"/>
      <c r="E1038" s="6"/>
      <c r="F1038" s="7"/>
      <c r="G1038" s="8"/>
    </row>
    <row r="1039" spans="2:7" x14ac:dyDescent="0.3">
      <c r="B1039" s="5"/>
      <c r="C1039" s="6"/>
      <c r="D1039" s="6"/>
      <c r="E1039" s="6"/>
      <c r="F1039" s="7"/>
      <c r="G1039" s="8"/>
    </row>
    <row r="1040" spans="2:7" x14ac:dyDescent="0.3">
      <c r="B1040" s="5"/>
      <c r="C1040" s="6"/>
      <c r="D1040" s="6"/>
      <c r="E1040" s="6"/>
      <c r="F1040" s="7"/>
      <c r="G1040" s="8"/>
    </row>
    <row r="1041" spans="2:7" x14ac:dyDescent="0.3">
      <c r="B1041" s="5"/>
      <c r="C1041" s="6"/>
      <c r="D1041" s="6"/>
      <c r="E1041" s="6"/>
      <c r="F1041" s="7"/>
      <c r="G1041" s="8"/>
    </row>
    <row r="1042" spans="2:7" x14ac:dyDescent="0.3">
      <c r="B1042" s="5"/>
      <c r="C1042" s="6"/>
      <c r="D1042" s="6"/>
      <c r="E1042" s="6"/>
      <c r="F1042" s="7"/>
    </row>
  </sheetData>
  <mergeCells count="6">
    <mergeCell ref="C1:H1"/>
    <mergeCell ref="C2:H2"/>
    <mergeCell ref="C3:E3"/>
    <mergeCell ref="F3:H3"/>
    <mergeCell ref="A4:F4"/>
    <mergeCell ref="G4:H4"/>
  </mergeCells>
  <printOptions horizontalCentered="1"/>
  <pageMargins left="0.45" right="0.45" top="0.5" bottom="0.5" header="0.25" footer="0.25"/>
  <pageSetup scale="70" fitToHeight="20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6F3C69-632A-4E54-8F0C-3312C5C7DA2A}">
  <sheetPr>
    <tabColor theme="8" tint="-0.249977111117893"/>
    <pageSetUpPr fitToPage="1"/>
  </sheetPr>
  <dimension ref="A1:Q88"/>
  <sheetViews>
    <sheetView zoomScaleNormal="100" workbookViewId="0">
      <selection activeCell="E3" sqref="E3:P3"/>
    </sheetView>
  </sheetViews>
  <sheetFormatPr defaultColWidth="9.1796875" defaultRowHeight="14" x14ac:dyDescent="0.3"/>
  <cols>
    <col min="1" max="1" width="28.453125" style="1" customWidth="1"/>
    <col min="2" max="15" width="10.54296875" style="1" customWidth="1"/>
    <col min="16" max="16384" width="9.1796875" style="1"/>
  </cols>
  <sheetData>
    <row r="1" spans="1:17" ht="30.75" customHeight="1" x14ac:dyDescent="0.3">
      <c r="B1" s="374" t="s">
        <v>68</v>
      </c>
      <c r="C1" s="367"/>
      <c r="D1" s="367"/>
      <c r="E1" s="367"/>
      <c r="F1" s="367"/>
      <c r="G1" s="367"/>
      <c r="H1" s="367"/>
      <c r="I1" s="367"/>
      <c r="J1" s="367"/>
      <c r="K1" s="367"/>
      <c r="L1" s="367"/>
      <c r="M1" s="367"/>
      <c r="N1" s="367"/>
      <c r="O1" s="367"/>
      <c r="P1" s="367"/>
    </row>
    <row r="2" spans="1:17" ht="60.75" customHeight="1" x14ac:dyDescent="0.3">
      <c r="B2" s="398" t="s">
        <v>200</v>
      </c>
      <c r="C2" s="399"/>
      <c r="D2" s="399"/>
      <c r="E2" s="399"/>
      <c r="F2" s="399"/>
      <c r="G2" s="399"/>
      <c r="H2" s="399"/>
      <c r="I2" s="399"/>
      <c r="J2" s="399"/>
      <c r="K2" s="399"/>
      <c r="L2" s="399"/>
      <c r="M2" s="399"/>
      <c r="N2" s="399"/>
      <c r="O2" s="399"/>
      <c r="P2" s="399"/>
    </row>
    <row r="3" spans="1:17" ht="20.25" customHeight="1" x14ac:dyDescent="0.3">
      <c r="B3" s="406" t="s">
        <v>1</v>
      </c>
      <c r="C3" s="407"/>
      <c r="D3" s="408"/>
      <c r="E3" s="394" t="s">
        <v>633</v>
      </c>
      <c r="F3" s="395"/>
      <c r="G3" s="395"/>
      <c r="H3" s="395"/>
      <c r="I3" s="395"/>
      <c r="J3" s="395"/>
      <c r="K3" s="395"/>
      <c r="L3" s="395"/>
      <c r="M3" s="395"/>
      <c r="N3" s="395"/>
      <c r="O3" s="395"/>
      <c r="P3" s="395"/>
    </row>
    <row r="4" spans="1:17" ht="63" customHeight="1" x14ac:dyDescent="0.3">
      <c r="A4" s="409" t="s">
        <v>55</v>
      </c>
      <c r="B4" s="409"/>
      <c r="C4" s="409"/>
      <c r="D4" s="409"/>
      <c r="E4" s="409"/>
      <c r="F4" s="409"/>
      <c r="G4" s="409"/>
      <c r="H4" s="409"/>
      <c r="I4" s="409"/>
      <c r="J4" s="409"/>
      <c r="K4" s="409"/>
      <c r="L4" s="414" t="s">
        <v>220</v>
      </c>
      <c r="M4" s="415"/>
      <c r="N4" s="415"/>
      <c r="O4" s="415"/>
      <c r="P4" s="415"/>
      <c r="Q4" s="15"/>
    </row>
    <row r="5" spans="1:17" x14ac:dyDescent="0.3">
      <c r="A5" s="412"/>
      <c r="B5" s="413"/>
      <c r="C5" s="413"/>
      <c r="D5" s="413"/>
      <c r="E5" s="413"/>
      <c r="F5" s="413"/>
      <c r="G5" s="413"/>
      <c r="H5" s="413"/>
      <c r="I5" s="413"/>
      <c r="J5" s="413"/>
      <c r="K5" s="413"/>
      <c r="L5" s="413"/>
      <c r="M5" s="413"/>
      <c r="N5" s="413"/>
      <c r="O5" s="413"/>
      <c r="P5" s="413"/>
      <c r="Q5" s="15"/>
    </row>
    <row r="6" spans="1:17" ht="15" x14ac:dyDescent="0.3">
      <c r="A6" s="410" t="s">
        <v>56</v>
      </c>
      <c r="B6" s="411"/>
      <c r="C6" s="411"/>
      <c r="D6" s="411"/>
      <c r="E6" s="411"/>
      <c r="F6" s="411"/>
      <c r="G6" s="411"/>
      <c r="H6" s="411"/>
      <c r="I6" s="411"/>
      <c r="J6" s="411"/>
      <c r="K6" s="411"/>
      <c r="L6" s="411"/>
      <c r="M6" s="411"/>
      <c r="N6" s="411"/>
      <c r="O6" s="411"/>
      <c r="P6" s="411"/>
      <c r="Q6" s="15"/>
    </row>
    <row r="7" spans="1:17" ht="23" x14ac:dyDescent="0.3">
      <c r="A7" s="16" t="s">
        <v>15</v>
      </c>
      <c r="B7" s="17" t="s">
        <v>16</v>
      </c>
      <c r="C7" s="17" t="s">
        <v>17</v>
      </c>
      <c r="D7" s="17" t="s">
        <v>18</v>
      </c>
      <c r="E7" s="17" t="s">
        <v>39</v>
      </c>
      <c r="F7" s="17" t="s">
        <v>91</v>
      </c>
      <c r="G7" s="17" t="s">
        <v>19</v>
      </c>
      <c r="H7" s="17" t="s">
        <v>40</v>
      </c>
      <c r="I7" s="17" t="s">
        <v>50</v>
      </c>
      <c r="J7" s="17" t="s">
        <v>20</v>
      </c>
      <c r="K7" s="17" t="s">
        <v>21</v>
      </c>
      <c r="L7" s="17" t="s">
        <v>41</v>
      </c>
      <c r="M7" s="17" t="s">
        <v>42</v>
      </c>
      <c r="N7" s="17" t="s">
        <v>22</v>
      </c>
      <c r="O7" s="17" t="s">
        <v>43</v>
      </c>
      <c r="P7" s="17" t="s">
        <v>23</v>
      </c>
    </row>
    <row r="8" spans="1:17" x14ac:dyDescent="0.3">
      <c r="A8" s="18"/>
      <c r="B8" s="19">
        <v>0</v>
      </c>
      <c r="C8" s="19">
        <v>0</v>
      </c>
      <c r="D8" s="19">
        <v>0</v>
      </c>
      <c r="E8" s="19">
        <v>0</v>
      </c>
      <c r="F8" s="19">
        <v>0</v>
      </c>
      <c r="G8" s="19">
        <v>0</v>
      </c>
      <c r="H8" s="19">
        <v>0</v>
      </c>
      <c r="I8" s="19">
        <v>0</v>
      </c>
      <c r="J8" s="19">
        <v>0</v>
      </c>
      <c r="K8" s="19">
        <v>0</v>
      </c>
      <c r="L8" s="19">
        <v>0</v>
      </c>
      <c r="M8" s="19">
        <v>0</v>
      </c>
      <c r="N8" s="19">
        <v>0</v>
      </c>
      <c r="O8" s="19">
        <v>0</v>
      </c>
      <c r="P8" s="19">
        <v>0</v>
      </c>
    </row>
    <row r="9" spans="1:17" x14ac:dyDescent="0.3">
      <c r="A9" s="20" t="s">
        <v>25</v>
      </c>
      <c r="B9" s="21"/>
      <c r="C9" s="21"/>
      <c r="D9" s="21"/>
      <c r="E9" s="21"/>
      <c r="F9" s="21"/>
      <c r="G9" s="21"/>
      <c r="H9" s="21"/>
      <c r="I9" s="21"/>
      <c r="J9" s="21"/>
      <c r="K9" s="21"/>
      <c r="L9" s="21"/>
      <c r="M9" s="21"/>
      <c r="N9" s="21"/>
      <c r="O9" s="21"/>
      <c r="P9" s="21"/>
    </row>
    <row r="10" spans="1:17" x14ac:dyDescent="0.3">
      <c r="A10" s="20" t="s">
        <v>26</v>
      </c>
      <c r="B10" s="21"/>
      <c r="C10" s="21"/>
      <c r="D10" s="21"/>
      <c r="E10" s="21"/>
      <c r="F10" s="21"/>
      <c r="G10" s="21"/>
      <c r="H10" s="21"/>
      <c r="I10" s="21"/>
      <c r="J10" s="21"/>
      <c r="K10" s="21"/>
      <c r="L10" s="21"/>
      <c r="M10" s="21"/>
      <c r="N10" s="21"/>
      <c r="O10" s="21"/>
      <c r="P10" s="21"/>
    </row>
    <row r="11" spans="1:17" x14ac:dyDescent="0.3">
      <c r="A11" s="20" t="s">
        <v>27</v>
      </c>
      <c r="B11" s="22"/>
      <c r="C11" s="22"/>
      <c r="D11" s="22"/>
      <c r="E11" s="22"/>
      <c r="F11" s="22"/>
      <c r="G11" s="22"/>
      <c r="H11" s="22"/>
      <c r="I11" s="22"/>
      <c r="J11" s="22"/>
      <c r="K11" s="22"/>
      <c r="L11" s="22"/>
      <c r="M11" s="22"/>
      <c r="N11" s="22"/>
      <c r="O11" s="22"/>
      <c r="P11" s="22"/>
    </row>
    <row r="12" spans="1:17" x14ac:dyDescent="0.3">
      <c r="A12" s="23"/>
      <c r="B12" s="24"/>
      <c r="C12" s="24"/>
      <c r="D12" s="24"/>
      <c r="E12" s="24"/>
      <c r="F12" s="24"/>
      <c r="G12" s="24"/>
      <c r="H12" s="24"/>
      <c r="I12" s="24"/>
      <c r="J12" s="24"/>
      <c r="K12" s="24"/>
      <c r="L12" s="24"/>
      <c r="M12" s="24"/>
      <c r="N12" s="24"/>
      <c r="O12" s="24"/>
      <c r="P12" s="15"/>
      <c r="Q12" s="15"/>
    </row>
    <row r="13" spans="1:17" ht="23" x14ac:dyDescent="0.3">
      <c r="A13" s="16" t="s">
        <v>15</v>
      </c>
      <c r="B13" s="17" t="s">
        <v>24</v>
      </c>
      <c r="C13" s="17" t="s">
        <v>44</v>
      </c>
      <c r="D13" s="17" t="s">
        <v>28</v>
      </c>
      <c r="E13" s="17" t="s">
        <v>29</v>
      </c>
      <c r="F13" s="17" t="s">
        <v>30</v>
      </c>
      <c r="G13" s="17" t="s">
        <v>31</v>
      </c>
      <c r="H13" s="17" t="s">
        <v>32</v>
      </c>
      <c r="I13" s="17" t="s">
        <v>92</v>
      </c>
      <c r="J13" s="17" t="s">
        <v>33</v>
      </c>
      <c r="K13" s="17" t="s">
        <v>34</v>
      </c>
      <c r="L13" s="17" t="s">
        <v>35</v>
      </c>
      <c r="M13" s="17" t="s">
        <v>45</v>
      </c>
      <c r="N13" s="17" t="s">
        <v>46</v>
      </c>
      <c r="O13" s="17" t="s">
        <v>36</v>
      </c>
    </row>
    <row r="14" spans="1:17" x14ac:dyDescent="0.3">
      <c r="A14" s="18"/>
      <c r="B14" s="19">
        <v>0</v>
      </c>
      <c r="C14" s="19">
        <v>0</v>
      </c>
      <c r="D14" s="19">
        <v>0</v>
      </c>
      <c r="E14" s="19">
        <v>0</v>
      </c>
      <c r="F14" s="19">
        <v>0</v>
      </c>
      <c r="G14" s="19">
        <v>0</v>
      </c>
      <c r="H14" s="19">
        <v>0</v>
      </c>
      <c r="I14" s="19">
        <v>0</v>
      </c>
      <c r="J14" s="19">
        <v>0</v>
      </c>
      <c r="K14" s="19">
        <v>0</v>
      </c>
      <c r="L14" s="19">
        <v>0</v>
      </c>
      <c r="M14" s="19">
        <v>0</v>
      </c>
      <c r="N14" s="19">
        <v>0</v>
      </c>
      <c r="O14" s="19">
        <v>0</v>
      </c>
    </row>
    <row r="15" spans="1:17" x14ac:dyDescent="0.3">
      <c r="A15" s="20" t="s">
        <v>25</v>
      </c>
      <c r="B15" s="21"/>
      <c r="C15" s="21"/>
      <c r="D15" s="21"/>
      <c r="E15" s="21"/>
      <c r="F15" s="21"/>
      <c r="G15" s="21"/>
      <c r="H15" s="21"/>
      <c r="I15" s="21"/>
      <c r="J15" s="21"/>
      <c r="K15" s="21"/>
      <c r="L15" s="21"/>
      <c r="M15" s="21"/>
      <c r="N15" s="21"/>
      <c r="O15" s="21"/>
    </row>
    <row r="16" spans="1:17" x14ac:dyDescent="0.3">
      <c r="A16" s="20" t="s">
        <v>26</v>
      </c>
      <c r="B16" s="21"/>
      <c r="C16" s="21"/>
      <c r="D16" s="21"/>
      <c r="E16" s="21"/>
      <c r="F16" s="21"/>
      <c r="G16" s="21"/>
      <c r="H16" s="21"/>
      <c r="I16" s="21"/>
      <c r="J16" s="21"/>
      <c r="K16" s="21"/>
      <c r="L16" s="21"/>
      <c r="M16" s="21"/>
      <c r="N16" s="21"/>
      <c r="O16" s="21"/>
    </row>
    <row r="17" spans="1:16" x14ac:dyDescent="0.3">
      <c r="A17" s="20" t="s">
        <v>27</v>
      </c>
      <c r="B17" s="22"/>
      <c r="C17" s="22"/>
      <c r="D17" s="22"/>
      <c r="E17" s="22"/>
      <c r="F17" s="22"/>
      <c r="G17" s="22"/>
      <c r="H17" s="22"/>
      <c r="I17" s="22"/>
      <c r="J17" s="22"/>
      <c r="K17" s="22"/>
      <c r="L17" s="22"/>
      <c r="M17" s="22"/>
      <c r="N17" s="22"/>
      <c r="O17" s="22"/>
    </row>
    <row r="18" spans="1:16" x14ac:dyDescent="0.3">
      <c r="A18" s="25"/>
      <c r="B18" s="25"/>
      <c r="C18" s="25"/>
      <c r="D18" s="25"/>
      <c r="E18" s="25"/>
      <c r="F18" s="25"/>
      <c r="G18" s="25"/>
      <c r="H18" s="25"/>
      <c r="I18" s="25"/>
      <c r="J18" s="25"/>
      <c r="K18" s="25"/>
      <c r="L18" s="25"/>
      <c r="M18" s="25"/>
      <c r="N18" s="25"/>
      <c r="O18" s="25"/>
    </row>
    <row r="19" spans="1:16" x14ac:dyDescent="0.3">
      <c r="A19" s="404" t="s">
        <v>2</v>
      </c>
      <c r="B19" s="404"/>
      <c r="C19" s="404"/>
      <c r="D19" s="404"/>
      <c r="E19" s="404"/>
      <c r="F19" s="404"/>
      <c r="G19" s="404"/>
      <c r="H19" s="405" t="s">
        <v>3</v>
      </c>
      <c r="I19" s="405"/>
      <c r="J19" s="405" t="s">
        <v>7</v>
      </c>
      <c r="K19" s="405"/>
      <c r="L19" s="400" t="s">
        <v>0</v>
      </c>
      <c r="M19" s="401"/>
      <c r="N19" s="401"/>
      <c r="O19" s="401"/>
      <c r="P19" s="401"/>
    </row>
    <row r="20" spans="1:16" x14ac:dyDescent="0.3">
      <c r="A20" s="402" t="s">
        <v>57</v>
      </c>
      <c r="B20" s="403"/>
      <c r="C20" s="403"/>
      <c r="D20" s="403"/>
      <c r="E20" s="403"/>
      <c r="F20" s="403"/>
      <c r="G20" s="403"/>
      <c r="H20" s="403"/>
      <c r="I20" s="403"/>
      <c r="J20" s="403"/>
      <c r="K20" s="403"/>
      <c r="L20" s="403"/>
      <c r="M20" s="403"/>
      <c r="N20" s="403"/>
      <c r="O20" s="403"/>
      <c r="P20" s="403"/>
    </row>
    <row r="21" spans="1:16" x14ac:dyDescent="0.3">
      <c r="A21" s="382" t="s">
        <v>8</v>
      </c>
      <c r="B21" s="383"/>
      <c r="C21" s="383"/>
      <c r="D21" s="383"/>
      <c r="E21" s="383"/>
      <c r="F21" s="383"/>
      <c r="G21" s="384"/>
      <c r="H21" s="385" t="s">
        <v>9</v>
      </c>
      <c r="I21" s="385" t="s">
        <v>9</v>
      </c>
      <c r="J21" s="386">
        <v>0</v>
      </c>
      <c r="K21" s="386">
        <v>0</v>
      </c>
      <c r="L21" s="385"/>
      <c r="M21" s="385"/>
      <c r="N21" s="385"/>
      <c r="O21" s="385"/>
      <c r="P21" s="385"/>
    </row>
    <row r="22" spans="1:16" x14ac:dyDescent="0.3">
      <c r="A22" s="382" t="s">
        <v>10</v>
      </c>
      <c r="B22" s="383"/>
      <c r="C22" s="383"/>
      <c r="D22" s="383"/>
      <c r="E22" s="383"/>
      <c r="F22" s="383"/>
      <c r="G22" s="384"/>
      <c r="H22" s="385" t="s">
        <v>11</v>
      </c>
      <c r="I22" s="385" t="s">
        <v>11</v>
      </c>
      <c r="J22" s="396">
        <v>0</v>
      </c>
      <c r="K22" s="396">
        <v>0</v>
      </c>
      <c r="L22" s="385"/>
      <c r="M22" s="385"/>
      <c r="N22" s="385"/>
      <c r="O22" s="385"/>
      <c r="P22" s="385"/>
    </row>
    <row r="23" spans="1:16" x14ac:dyDescent="0.3">
      <c r="A23" s="382" t="s">
        <v>12</v>
      </c>
      <c r="B23" s="383"/>
      <c r="C23" s="383"/>
      <c r="D23" s="383"/>
      <c r="E23" s="383"/>
      <c r="F23" s="383"/>
      <c r="G23" s="384"/>
      <c r="H23" s="385" t="s">
        <v>11</v>
      </c>
      <c r="I23" s="385" t="s">
        <v>11</v>
      </c>
      <c r="J23" s="396">
        <v>0</v>
      </c>
      <c r="K23" s="396">
        <v>0</v>
      </c>
      <c r="L23" s="385"/>
      <c r="M23" s="385"/>
      <c r="N23" s="385"/>
      <c r="O23" s="385"/>
      <c r="P23" s="385"/>
    </row>
    <row r="24" spans="1:16" x14ac:dyDescent="0.3">
      <c r="A24" s="382" t="s">
        <v>13</v>
      </c>
      <c r="B24" s="383"/>
      <c r="C24" s="383"/>
      <c r="D24" s="383"/>
      <c r="E24" s="383"/>
      <c r="F24" s="383"/>
      <c r="G24" s="384"/>
      <c r="H24" s="385" t="s">
        <v>11</v>
      </c>
      <c r="I24" s="385" t="s">
        <v>11</v>
      </c>
      <c r="J24" s="396">
        <v>0</v>
      </c>
      <c r="K24" s="396">
        <v>0</v>
      </c>
      <c r="L24" s="385"/>
      <c r="M24" s="385"/>
      <c r="N24" s="385"/>
      <c r="O24" s="385"/>
      <c r="P24" s="385"/>
    </row>
    <row r="25" spans="1:16" x14ac:dyDescent="0.3">
      <c r="A25" s="382" t="s">
        <v>58</v>
      </c>
      <c r="B25" s="383"/>
      <c r="C25" s="383"/>
      <c r="D25" s="383"/>
      <c r="E25" s="383"/>
      <c r="F25" s="383"/>
      <c r="G25" s="384"/>
      <c r="H25" s="385" t="s">
        <v>11</v>
      </c>
      <c r="I25" s="385" t="s">
        <v>11</v>
      </c>
      <c r="J25" s="396">
        <v>0</v>
      </c>
      <c r="K25" s="396">
        <v>0</v>
      </c>
      <c r="L25" s="385"/>
      <c r="M25" s="385"/>
      <c r="N25" s="385"/>
      <c r="O25" s="385"/>
      <c r="P25" s="385"/>
    </row>
    <row r="26" spans="1:16" x14ac:dyDescent="0.3">
      <c r="A26" s="382" t="s">
        <v>59</v>
      </c>
      <c r="B26" s="383"/>
      <c r="C26" s="383"/>
      <c r="D26" s="383"/>
      <c r="E26" s="383"/>
      <c r="F26" s="383"/>
      <c r="G26" s="384"/>
      <c r="H26" s="385" t="s">
        <v>11</v>
      </c>
      <c r="I26" s="385" t="s">
        <v>11</v>
      </c>
      <c r="J26" s="396">
        <v>0</v>
      </c>
      <c r="K26" s="396">
        <v>0</v>
      </c>
      <c r="L26" s="385"/>
      <c r="M26" s="385"/>
      <c r="N26" s="385"/>
      <c r="O26" s="385"/>
      <c r="P26" s="385"/>
    </row>
    <row r="27" spans="1:16" x14ac:dyDescent="0.3">
      <c r="A27" s="382" t="s">
        <v>60</v>
      </c>
      <c r="B27" s="383"/>
      <c r="C27" s="383"/>
      <c r="D27" s="383"/>
      <c r="E27" s="383"/>
      <c r="F27" s="383"/>
      <c r="G27" s="384"/>
      <c r="H27" s="385" t="s">
        <v>11</v>
      </c>
      <c r="I27" s="385" t="s">
        <v>11</v>
      </c>
      <c r="J27" s="396">
        <v>0</v>
      </c>
      <c r="K27" s="396">
        <v>0</v>
      </c>
      <c r="L27" s="385"/>
      <c r="M27" s="385"/>
      <c r="N27" s="385"/>
      <c r="O27" s="385"/>
      <c r="P27" s="385"/>
    </row>
    <row r="28" spans="1:16" x14ac:dyDescent="0.3">
      <c r="A28" s="382" t="s">
        <v>61</v>
      </c>
      <c r="B28" s="383"/>
      <c r="C28" s="383"/>
      <c r="D28" s="383"/>
      <c r="E28" s="383"/>
      <c r="F28" s="383"/>
      <c r="G28" s="384"/>
      <c r="H28" s="385" t="s">
        <v>11</v>
      </c>
      <c r="I28" s="385" t="s">
        <v>11</v>
      </c>
      <c r="J28" s="396">
        <v>0</v>
      </c>
      <c r="K28" s="396">
        <v>0</v>
      </c>
      <c r="L28" s="385"/>
      <c r="M28" s="385"/>
      <c r="N28" s="385"/>
      <c r="O28" s="385"/>
      <c r="P28" s="385"/>
    </row>
    <row r="29" spans="1:16" x14ac:dyDescent="0.3">
      <c r="A29" s="382" t="s">
        <v>10</v>
      </c>
      <c r="B29" s="383"/>
      <c r="C29" s="383"/>
      <c r="D29" s="383"/>
      <c r="E29" s="383"/>
      <c r="F29" s="383"/>
      <c r="G29" s="384"/>
      <c r="H29" s="385" t="s">
        <v>11</v>
      </c>
      <c r="I29" s="385" t="s">
        <v>11</v>
      </c>
      <c r="J29" s="396">
        <v>0</v>
      </c>
      <c r="K29" s="396">
        <v>0</v>
      </c>
      <c r="L29" s="385"/>
      <c r="M29" s="385"/>
      <c r="N29" s="385"/>
      <c r="O29" s="385"/>
      <c r="P29" s="385"/>
    </row>
    <row r="30" spans="1:16" x14ac:dyDescent="0.3">
      <c r="A30" s="382" t="s">
        <v>62</v>
      </c>
      <c r="B30" s="383"/>
      <c r="C30" s="383"/>
      <c r="D30" s="383"/>
      <c r="E30" s="383"/>
      <c r="F30" s="383"/>
      <c r="G30" s="384"/>
      <c r="H30" s="385" t="s">
        <v>63</v>
      </c>
      <c r="I30" s="385" t="s">
        <v>63</v>
      </c>
      <c r="J30" s="386">
        <v>0</v>
      </c>
      <c r="K30" s="386">
        <v>0</v>
      </c>
      <c r="L30" s="385"/>
      <c r="M30" s="385"/>
      <c r="N30" s="385"/>
      <c r="O30" s="385"/>
      <c r="P30" s="385"/>
    </row>
    <row r="31" spans="1:16" x14ac:dyDescent="0.3">
      <c r="A31" s="402" t="s">
        <v>199</v>
      </c>
      <c r="B31" s="403"/>
      <c r="C31" s="403"/>
      <c r="D31" s="403"/>
      <c r="E31" s="403"/>
      <c r="F31" s="403"/>
      <c r="G31" s="403"/>
      <c r="H31" s="403"/>
      <c r="I31" s="403"/>
      <c r="J31" s="403"/>
      <c r="K31" s="403"/>
      <c r="L31" s="403"/>
      <c r="M31" s="403"/>
      <c r="N31" s="403"/>
      <c r="O31" s="403"/>
      <c r="P31" s="403"/>
    </row>
    <row r="32" spans="1:16" x14ac:dyDescent="0.3">
      <c r="A32" s="382" t="s">
        <v>349</v>
      </c>
      <c r="B32" s="383"/>
      <c r="C32" s="383"/>
      <c r="D32" s="383"/>
      <c r="E32" s="383"/>
      <c r="F32" s="383"/>
      <c r="G32" s="384"/>
      <c r="H32" s="385" t="s">
        <v>14</v>
      </c>
      <c r="I32" s="385"/>
      <c r="J32" s="386">
        <v>0</v>
      </c>
      <c r="K32" s="386">
        <v>0</v>
      </c>
      <c r="L32" s="416"/>
      <c r="M32" s="417"/>
      <c r="N32" s="417"/>
      <c r="O32" s="417"/>
      <c r="P32" s="417"/>
    </row>
    <row r="33" spans="1:16" x14ac:dyDescent="0.3">
      <c r="A33" s="382" t="s">
        <v>350</v>
      </c>
      <c r="B33" s="383"/>
      <c r="C33" s="383"/>
      <c r="D33" s="383"/>
      <c r="E33" s="383"/>
      <c r="F33" s="383"/>
      <c r="G33" s="384"/>
      <c r="H33" s="385" t="s">
        <v>14</v>
      </c>
      <c r="I33" s="385"/>
      <c r="J33" s="386">
        <v>0</v>
      </c>
      <c r="K33" s="386">
        <v>0</v>
      </c>
      <c r="L33" s="390"/>
      <c r="M33" s="390"/>
      <c r="N33" s="390"/>
      <c r="O33" s="390"/>
      <c r="P33" s="390"/>
    </row>
    <row r="34" spans="1:16" x14ac:dyDescent="0.3">
      <c r="A34" s="382" t="s">
        <v>85</v>
      </c>
      <c r="B34" s="383"/>
      <c r="C34" s="383"/>
      <c r="D34" s="383"/>
      <c r="E34" s="383"/>
      <c r="F34" s="383"/>
      <c r="G34" s="384"/>
      <c r="H34" s="385" t="s">
        <v>14</v>
      </c>
      <c r="I34" s="385"/>
      <c r="J34" s="386">
        <v>0</v>
      </c>
      <c r="K34" s="386">
        <v>0</v>
      </c>
      <c r="L34" s="390"/>
      <c r="M34" s="390"/>
      <c r="N34" s="390"/>
      <c r="O34" s="390"/>
      <c r="P34" s="390"/>
    </row>
    <row r="35" spans="1:16" x14ac:dyDescent="0.3">
      <c r="A35" s="382" t="s">
        <v>351</v>
      </c>
      <c r="B35" s="383"/>
      <c r="C35" s="383"/>
      <c r="D35" s="383"/>
      <c r="E35" s="383"/>
      <c r="F35" s="383"/>
      <c r="G35" s="384"/>
      <c r="H35" s="385" t="s">
        <v>14</v>
      </c>
      <c r="I35" s="385"/>
      <c r="J35" s="386">
        <v>0</v>
      </c>
      <c r="K35" s="386">
        <v>0</v>
      </c>
      <c r="L35" s="390"/>
      <c r="M35" s="390"/>
      <c r="N35" s="390"/>
      <c r="O35" s="390"/>
      <c r="P35" s="390"/>
    </row>
    <row r="36" spans="1:16" x14ac:dyDescent="0.3">
      <c r="A36" s="382" t="s">
        <v>352</v>
      </c>
      <c r="B36" s="383"/>
      <c r="C36" s="383"/>
      <c r="D36" s="383"/>
      <c r="E36" s="383"/>
      <c r="F36" s="383"/>
      <c r="G36" s="384"/>
      <c r="H36" s="385" t="s">
        <v>14</v>
      </c>
      <c r="I36" s="385"/>
      <c r="J36" s="386">
        <v>0</v>
      </c>
      <c r="K36" s="386">
        <v>0</v>
      </c>
      <c r="L36" s="390"/>
      <c r="M36" s="390"/>
      <c r="N36" s="390"/>
      <c r="O36" s="390"/>
      <c r="P36" s="390"/>
    </row>
    <row r="37" spans="1:16" x14ac:dyDescent="0.3">
      <c r="A37" s="382" t="s">
        <v>353</v>
      </c>
      <c r="B37" s="383"/>
      <c r="C37" s="383"/>
      <c r="D37" s="383"/>
      <c r="E37" s="383"/>
      <c r="F37" s="383"/>
      <c r="G37" s="384"/>
      <c r="H37" s="385" t="s">
        <v>14</v>
      </c>
      <c r="I37" s="385"/>
      <c r="J37" s="386">
        <v>0</v>
      </c>
      <c r="K37" s="386">
        <v>0</v>
      </c>
      <c r="L37" s="390"/>
      <c r="M37" s="390"/>
      <c r="N37" s="390"/>
      <c r="O37" s="390"/>
      <c r="P37" s="390"/>
    </row>
    <row r="38" spans="1:16" x14ac:dyDescent="0.3">
      <c r="A38" s="382" t="s">
        <v>354</v>
      </c>
      <c r="B38" s="383"/>
      <c r="C38" s="383"/>
      <c r="D38" s="383"/>
      <c r="E38" s="383"/>
      <c r="F38" s="383"/>
      <c r="G38" s="384"/>
      <c r="H38" s="385" t="s">
        <v>14</v>
      </c>
      <c r="I38" s="385"/>
      <c r="J38" s="386">
        <v>0</v>
      </c>
      <c r="K38" s="386">
        <v>0</v>
      </c>
      <c r="L38" s="390"/>
      <c r="M38" s="390"/>
      <c r="N38" s="390"/>
      <c r="O38" s="390"/>
      <c r="P38" s="390"/>
    </row>
    <row r="39" spans="1:16" x14ac:dyDescent="0.3">
      <c r="A39" s="382" t="s">
        <v>355</v>
      </c>
      <c r="B39" s="383"/>
      <c r="C39" s="383"/>
      <c r="D39" s="383"/>
      <c r="E39" s="383"/>
      <c r="F39" s="383"/>
      <c r="G39" s="384"/>
      <c r="H39" s="385" t="s">
        <v>14</v>
      </c>
      <c r="I39" s="385"/>
      <c r="J39" s="386">
        <v>0</v>
      </c>
      <c r="K39" s="386">
        <v>0</v>
      </c>
      <c r="L39" s="390"/>
      <c r="M39" s="390"/>
      <c r="N39" s="390"/>
      <c r="O39" s="390"/>
      <c r="P39" s="390"/>
    </row>
    <row r="40" spans="1:16" x14ac:dyDescent="0.3">
      <c r="A40" s="382" t="s">
        <v>356</v>
      </c>
      <c r="B40" s="383"/>
      <c r="C40" s="383"/>
      <c r="D40" s="383"/>
      <c r="E40" s="383"/>
      <c r="F40" s="383"/>
      <c r="G40" s="384"/>
      <c r="H40" s="385" t="s">
        <v>14</v>
      </c>
      <c r="I40" s="385"/>
      <c r="J40" s="386">
        <v>0</v>
      </c>
      <c r="K40" s="386">
        <v>0</v>
      </c>
      <c r="L40" s="390"/>
      <c r="M40" s="390"/>
      <c r="N40" s="390"/>
      <c r="O40" s="390"/>
      <c r="P40" s="390"/>
    </row>
    <row r="41" spans="1:16" x14ac:dyDescent="0.3">
      <c r="A41" s="382" t="s">
        <v>357</v>
      </c>
      <c r="B41" s="383"/>
      <c r="C41" s="383"/>
      <c r="D41" s="383"/>
      <c r="E41" s="383"/>
      <c r="F41" s="383"/>
      <c r="G41" s="384"/>
      <c r="H41" s="385" t="s">
        <v>14</v>
      </c>
      <c r="I41" s="385"/>
      <c r="J41" s="386">
        <v>0</v>
      </c>
      <c r="K41" s="386">
        <v>0</v>
      </c>
      <c r="L41" s="390"/>
      <c r="M41" s="390"/>
      <c r="N41" s="390"/>
      <c r="O41" s="390"/>
      <c r="P41" s="390"/>
    </row>
    <row r="42" spans="1:16" x14ac:dyDescent="0.3">
      <c r="A42" s="382" t="s">
        <v>358</v>
      </c>
      <c r="B42" s="383"/>
      <c r="C42" s="383"/>
      <c r="D42" s="383"/>
      <c r="E42" s="383"/>
      <c r="F42" s="383"/>
      <c r="G42" s="384"/>
      <c r="H42" s="385" t="s">
        <v>14</v>
      </c>
      <c r="I42" s="385"/>
      <c r="J42" s="386">
        <v>0</v>
      </c>
      <c r="K42" s="386">
        <v>0</v>
      </c>
      <c r="L42" s="390"/>
      <c r="M42" s="390"/>
      <c r="N42" s="390"/>
      <c r="O42" s="390"/>
      <c r="P42" s="390"/>
    </row>
    <row r="43" spans="1:16" x14ac:dyDescent="0.3">
      <c r="A43" s="382" t="s">
        <v>359</v>
      </c>
      <c r="B43" s="383"/>
      <c r="C43" s="383"/>
      <c r="D43" s="383"/>
      <c r="E43" s="383"/>
      <c r="F43" s="383"/>
      <c r="G43" s="384"/>
      <c r="H43" s="385" t="s">
        <v>14</v>
      </c>
      <c r="I43" s="385"/>
      <c r="J43" s="386">
        <v>0</v>
      </c>
      <c r="K43" s="386">
        <v>0</v>
      </c>
      <c r="L43" s="390"/>
      <c r="M43" s="390"/>
      <c r="N43" s="390"/>
      <c r="O43" s="390"/>
      <c r="P43" s="390"/>
    </row>
    <row r="44" spans="1:16" x14ac:dyDescent="0.3">
      <c r="A44" s="382" t="s">
        <v>361</v>
      </c>
      <c r="B44" s="383"/>
      <c r="C44" s="383"/>
      <c r="D44" s="383"/>
      <c r="E44" s="383"/>
      <c r="F44" s="383"/>
      <c r="G44" s="384"/>
      <c r="H44" s="385" t="s">
        <v>14</v>
      </c>
      <c r="I44" s="385"/>
      <c r="J44" s="386">
        <v>0</v>
      </c>
      <c r="K44" s="386">
        <v>0</v>
      </c>
      <c r="L44" s="390"/>
      <c r="M44" s="390"/>
      <c r="N44" s="390"/>
      <c r="O44" s="390"/>
      <c r="P44" s="390"/>
    </row>
    <row r="45" spans="1:16" x14ac:dyDescent="0.3">
      <c r="A45" s="382" t="s">
        <v>87</v>
      </c>
      <c r="B45" s="383"/>
      <c r="C45" s="383"/>
      <c r="D45" s="383"/>
      <c r="E45" s="383"/>
      <c r="F45" s="383"/>
      <c r="G45" s="384"/>
      <c r="H45" s="382" t="s">
        <v>9</v>
      </c>
      <c r="I45" s="384"/>
      <c r="J45" s="386">
        <v>0</v>
      </c>
      <c r="K45" s="386">
        <v>0</v>
      </c>
      <c r="L45" s="390"/>
      <c r="M45" s="390"/>
      <c r="N45" s="390"/>
      <c r="O45" s="390"/>
      <c r="P45" s="390"/>
    </row>
    <row r="46" spans="1:16" x14ac:dyDescent="0.3">
      <c r="A46" s="382" t="s">
        <v>86</v>
      </c>
      <c r="B46" s="383"/>
      <c r="C46" s="383"/>
      <c r="D46" s="383"/>
      <c r="E46" s="383"/>
      <c r="F46" s="383"/>
      <c r="G46" s="384"/>
      <c r="H46" s="385" t="s">
        <v>366</v>
      </c>
      <c r="I46" s="385"/>
      <c r="J46" s="386">
        <v>0</v>
      </c>
      <c r="K46" s="386">
        <v>0</v>
      </c>
      <c r="L46" s="390"/>
      <c r="M46" s="390"/>
      <c r="N46" s="390"/>
      <c r="O46" s="390"/>
      <c r="P46" s="390"/>
    </row>
    <row r="47" spans="1:16" x14ac:dyDescent="0.3">
      <c r="A47" s="382" t="s">
        <v>404</v>
      </c>
      <c r="B47" s="383"/>
      <c r="C47" s="383"/>
      <c r="D47" s="383"/>
      <c r="E47" s="383"/>
      <c r="F47" s="383"/>
      <c r="G47" s="384"/>
      <c r="H47" s="385" t="s">
        <v>405</v>
      </c>
      <c r="I47" s="447"/>
      <c r="J47" s="386">
        <v>0</v>
      </c>
      <c r="K47" s="386">
        <v>0</v>
      </c>
      <c r="L47" s="444"/>
      <c r="M47" s="445"/>
      <c r="N47" s="445"/>
      <c r="O47" s="445"/>
      <c r="P47" s="446"/>
    </row>
    <row r="48" spans="1:16" x14ac:dyDescent="0.3">
      <c r="A48" s="382" t="s">
        <v>358</v>
      </c>
      <c r="B48" s="383"/>
      <c r="C48" s="383"/>
      <c r="D48" s="383"/>
      <c r="E48" s="383"/>
      <c r="F48" s="383"/>
      <c r="G48" s="384"/>
      <c r="H48" s="385" t="s">
        <v>405</v>
      </c>
      <c r="I48" s="447"/>
      <c r="J48" s="386">
        <v>0</v>
      </c>
      <c r="K48" s="386">
        <v>0</v>
      </c>
      <c r="L48" s="444"/>
      <c r="M48" s="445"/>
      <c r="N48" s="445"/>
      <c r="O48" s="445"/>
      <c r="P48" s="446"/>
    </row>
    <row r="49" spans="1:16" x14ac:dyDescent="0.3">
      <c r="A49" s="382" t="s">
        <v>359</v>
      </c>
      <c r="B49" s="383"/>
      <c r="C49" s="383"/>
      <c r="D49" s="383"/>
      <c r="E49" s="383"/>
      <c r="F49" s="383"/>
      <c r="G49" s="384"/>
      <c r="H49" s="385" t="s">
        <v>405</v>
      </c>
      <c r="I49" s="447"/>
      <c r="J49" s="386">
        <v>0</v>
      </c>
      <c r="K49" s="386">
        <v>0</v>
      </c>
      <c r="L49" s="444"/>
      <c r="M49" s="445"/>
      <c r="N49" s="445"/>
      <c r="O49" s="445"/>
      <c r="P49" s="446"/>
    </row>
    <row r="50" spans="1:16" x14ac:dyDescent="0.3">
      <c r="A50" s="382" t="s">
        <v>361</v>
      </c>
      <c r="B50" s="383"/>
      <c r="C50" s="383"/>
      <c r="D50" s="383"/>
      <c r="E50" s="383"/>
      <c r="F50" s="383"/>
      <c r="G50" s="384"/>
      <c r="H50" s="385" t="s">
        <v>405</v>
      </c>
      <c r="I50" s="447"/>
      <c r="J50" s="386">
        <v>0</v>
      </c>
      <c r="K50" s="386">
        <v>0</v>
      </c>
      <c r="L50" s="444"/>
      <c r="M50" s="445"/>
      <c r="N50" s="445"/>
      <c r="O50" s="445"/>
      <c r="P50" s="446"/>
    </row>
    <row r="51" spans="1:16" x14ac:dyDescent="0.3">
      <c r="A51" s="382"/>
      <c r="B51" s="383"/>
      <c r="C51" s="383"/>
      <c r="D51" s="383"/>
      <c r="E51" s="383"/>
      <c r="F51" s="383"/>
      <c r="G51" s="384"/>
      <c r="H51" s="382"/>
      <c r="I51" s="384"/>
      <c r="J51" s="386">
        <v>0</v>
      </c>
      <c r="K51" s="386">
        <v>0</v>
      </c>
      <c r="L51" s="444"/>
      <c r="M51" s="445"/>
      <c r="N51" s="445"/>
      <c r="O51" s="445"/>
      <c r="P51" s="446"/>
    </row>
    <row r="52" spans="1:16" x14ac:dyDescent="0.3">
      <c r="A52" s="382"/>
      <c r="B52" s="383"/>
      <c r="C52" s="383"/>
      <c r="D52" s="383"/>
      <c r="E52" s="383"/>
      <c r="F52" s="383"/>
      <c r="G52" s="384"/>
      <c r="H52" s="382"/>
      <c r="I52" s="384"/>
      <c r="J52" s="386">
        <v>0</v>
      </c>
      <c r="K52" s="386">
        <v>0</v>
      </c>
      <c r="L52" s="444"/>
      <c r="M52" s="445"/>
      <c r="N52" s="445"/>
      <c r="O52" s="445"/>
      <c r="P52" s="446"/>
    </row>
    <row r="53" spans="1:16" x14ac:dyDescent="0.3">
      <c r="A53" s="439"/>
      <c r="B53" s="440"/>
      <c r="C53" s="440"/>
      <c r="D53" s="440"/>
      <c r="E53" s="440"/>
      <c r="F53" s="440"/>
      <c r="G53" s="441"/>
      <c r="H53" s="442"/>
      <c r="I53" s="442"/>
      <c r="J53" s="392">
        <v>0</v>
      </c>
      <c r="K53" s="392">
        <v>0</v>
      </c>
      <c r="L53" s="443"/>
      <c r="M53" s="443"/>
      <c r="N53" s="443"/>
      <c r="O53" s="443"/>
      <c r="P53" s="443"/>
    </row>
    <row r="54" spans="1:16" ht="30" customHeight="1" x14ac:dyDescent="0.3">
      <c r="A54" s="387" t="s">
        <v>66</v>
      </c>
      <c r="B54" s="388"/>
      <c r="C54" s="388"/>
      <c r="D54" s="388"/>
      <c r="E54" s="388"/>
      <c r="F54" s="388"/>
      <c r="G54" s="388"/>
      <c r="H54" s="389" t="s">
        <v>214</v>
      </c>
      <c r="I54" s="389"/>
      <c r="J54" s="388"/>
      <c r="K54" s="388"/>
      <c r="L54" s="388"/>
      <c r="M54" s="388"/>
      <c r="N54" s="388"/>
      <c r="O54" s="388"/>
      <c r="P54" s="388"/>
    </row>
    <row r="55" spans="1:16" x14ac:dyDescent="0.3">
      <c r="A55" s="382"/>
      <c r="B55" s="383"/>
      <c r="C55" s="383"/>
      <c r="D55" s="383"/>
      <c r="E55" s="383"/>
      <c r="F55" s="383"/>
      <c r="G55" s="384"/>
      <c r="H55" s="385"/>
      <c r="I55" s="385"/>
      <c r="J55" s="386">
        <v>0</v>
      </c>
      <c r="K55" s="386">
        <v>0</v>
      </c>
      <c r="L55" s="390"/>
      <c r="M55" s="390"/>
      <c r="N55" s="390"/>
      <c r="O55" s="390"/>
      <c r="P55" s="390"/>
    </row>
    <row r="56" spans="1:16" x14ac:dyDescent="0.3">
      <c r="A56" s="382"/>
      <c r="B56" s="383"/>
      <c r="C56" s="383"/>
      <c r="D56" s="383"/>
      <c r="E56" s="383"/>
      <c r="F56" s="383"/>
      <c r="G56" s="384"/>
      <c r="H56" s="385"/>
      <c r="I56" s="385"/>
      <c r="J56" s="386">
        <v>0</v>
      </c>
      <c r="K56" s="386">
        <v>0</v>
      </c>
      <c r="L56" s="385"/>
      <c r="M56" s="385"/>
      <c r="N56" s="385"/>
      <c r="O56" s="385"/>
      <c r="P56" s="385"/>
    </row>
    <row r="57" spans="1:16" x14ac:dyDescent="0.3">
      <c r="A57" s="382"/>
      <c r="B57" s="383"/>
      <c r="C57" s="383"/>
      <c r="D57" s="383"/>
      <c r="E57" s="383"/>
      <c r="F57" s="383"/>
      <c r="G57" s="384"/>
      <c r="H57" s="385"/>
      <c r="I57" s="385"/>
      <c r="J57" s="386">
        <v>0</v>
      </c>
      <c r="K57" s="386">
        <v>0</v>
      </c>
      <c r="L57" s="385"/>
      <c r="M57" s="385"/>
      <c r="N57" s="385"/>
      <c r="O57" s="385"/>
      <c r="P57" s="385"/>
    </row>
    <row r="58" spans="1:16" x14ac:dyDescent="0.3">
      <c r="A58" s="382"/>
      <c r="B58" s="383"/>
      <c r="C58" s="383"/>
      <c r="D58" s="383"/>
      <c r="E58" s="383"/>
      <c r="F58" s="383"/>
      <c r="G58" s="384"/>
      <c r="H58" s="385"/>
      <c r="I58" s="385"/>
      <c r="J58" s="386">
        <v>0</v>
      </c>
      <c r="K58" s="386">
        <v>0</v>
      </c>
      <c r="L58" s="385"/>
      <c r="M58" s="385"/>
      <c r="N58" s="385"/>
      <c r="O58" s="385"/>
      <c r="P58" s="385"/>
    </row>
    <row r="59" spans="1:16" x14ac:dyDescent="0.3">
      <c r="A59" s="382"/>
      <c r="B59" s="383"/>
      <c r="C59" s="383"/>
      <c r="D59" s="383"/>
      <c r="E59" s="383"/>
      <c r="F59" s="383"/>
      <c r="G59" s="384"/>
      <c r="H59" s="385"/>
      <c r="I59" s="385"/>
      <c r="J59" s="386">
        <v>0</v>
      </c>
      <c r="K59" s="386">
        <v>0</v>
      </c>
      <c r="L59" s="385"/>
      <c r="M59" s="385"/>
      <c r="N59" s="385"/>
      <c r="O59" s="385"/>
      <c r="P59" s="385"/>
    </row>
    <row r="60" spans="1:16" x14ac:dyDescent="0.3">
      <c r="A60" s="382"/>
      <c r="B60" s="383"/>
      <c r="C60" s="383"/>
      <c r="D60" s="383"/>
      <c r="E60" s="383"/>
      <c r="F60" s="383"/>
      <c r="G60" s="384"/>
      <c r="H60" s="385"/>
      <c r="I60" s="385"/>
      <c r="J60" s="386">
        <v>0</v>
      </c>
      <c r="K60" s="386">
        <v>0</v>
      </c>
      <c r="L60" s="385"/>
      <c r="M60" s="385"/>
      <c r="N60" s="385"/>
      <c r="O60" s="385"/>
      <c r="P60" s="385"/>
    </row>
    <row r="61" spans="1:16" ht="30" customHeight="1" x14ac:dyDescent="0.3">
      <c r="A61" s="387" t="s">
        <v>67</v>
      </c>
      <c r="B61" s="388"/>
      <c r="C61" s="388"/>
      <c r="D61" s="388"/>
      <c r="E61" s="388"/>
      <c r="F61" s="388"/>
      <c r="G61" s="388"/>
      <c r="H61" s="389" t="s">
        <v>214</v>
      </c>
      <c r="I61" s="389"/>
      <c r="J61" s="388"/>
      <c r="K61" s="388"/>
      <c r="L61" s="388"/>
      <c r="M61" s="388"/>
      <c r="N61" s="388"/>
      <c r="O61" s="388"/>
      <c r="P61" s="388"/>
    </row>
    <row r="62" spans="1:16" x14ac:dyDescent="0.3">
      <c r="A62" s="382"/>
      <c r="B62" s="383"/>
      <c r="C62" s="383"/>
      <c r="D62" s="383"/>
      <c r="E62" s="383"/>
      <c r="F62" s="383"/>
      <c r="G62" s="384"/>
      <c r="H62" s="385"/>
      <c r="I62" s="385"/>
      <c r="J62" s="386">
        <v>0</v>
      </c>
      <c r="K62" s="386">
        <v>0</v>
      </c>
      <c r="L62" s="385"/>
      <c r="M62" s="385"/>
      <c r="N62" s="385"/>
      <c r="O62" s="385"/>
      <c r="P62" s="385"/>
    </row>
    <row r="63" spans="1:16" x14ac:dyDescent="0.3">
      <c r="A63" s="382"/>
      <c r="B63" s="383"/>
      <c r="C63" s="383"/>
      <c r="D63" s="383"/>
      <c r="E63" s="383"/>
      <c r="F63" s="383"/>
      <c r="G63" s="384"/>
      <c r="H63" s="385"/>
      <c r="I63" s="385"/>
      <c r="J63" s="386">
        <v>0</v>
      </c>
      <c r="K63" s="386">
        <v>0</v>
      </c>
      <c r="L63" s="385"/>
      <c r="M63" s="385"/>
      <c r="N63" s="385"/>
      <c r="O63" s="385"/>
      <c r="P63" s="385"/>
    </row>
    <row r="64" spans="1:16" x14ac:dyDescent="0.3">
      <c r="A64" s="382"/>
      <c r="B64" s="383"/>
      <c r="C64" s="383"/>
      <c r="D64" s="383"/>
      <c r="E64" s="383"/>
      <c r="F64" s="383"/>
      <c r="G64" s="384"/>
      <c r="H64" s="385"/>
      <c r="I64" s="385"/>
      <c r="J64" s="386">
        <v>0</v>
      </c>
      <c r="K64" s="386">
        <v>0</v>
      </c>
      <c r="L64" s="385"/>
      <c r="M64" s="385"/>
      <c r="N64" s="385"/>
      <c r="O64" s="385"/>
      <c r="P64" s="385"/>
    </row>
    <row r="65" spans="1:16" x14ac:dyDescent="0.3">
      <c r="A65" s="382"/>
      <c r="B65" s="383"/>
      <c r="C65" s="383"/>
      <c r="D65" s="383"/>
      <c r="E65" s="383"/>
      <c r="F65" s="383"/>
      <c r="G65" s="384"/>
      <c r="H65" s="385"/>
      <c r="I65" s="385"/>
      <c r="J65" s="386">
        <v>0</v>
      </c>
      <c r="K65" s="386">
        <v>0</v>
      </c>
      <c r="L65" s="385"/>
      <c r="M65" s="385"/>
      <c r="N65" s="385"/>
      <c r="O65" s="385"/>
      <c r="P65" s="385"/>
    </row>
    <row r="66" spans="1:16" x14ac:dyDescent="0.3">
      <c r="A66" s="382"/>
      <c r="B66" s="383"/>
      <c r="C66" s="383"/>
      <c r="D66" s="383"/>
      <c r="E66" s="383"/>
      <c r="F66" s="383"/>
      <c r="G66" s="384"/>
      <c r="H66" s="385"/>
      <c r="I66" s="385"/>
      <c r="J66" s="386">
        <v>0</v>
      </c>
      <c r="K66" s="386">
        <v>0</v>
      </c>
      <c r="L66" s="385"/>
      <c r="M66" s="385"/>
      <c r="N66" s="385"/>
      <c r="O66" s="385"/>
      <c r="P66" s="385"/>
    </row>
    <row r="67" spans="1:16" x14ac:dyDescent="0.3">
      <c r="A67" s="382"/>
      <c r="B67" s="383"/>
      <c r="C67" s="383"/>
      <c r="D67" s="383"/>
      <c r="E67" s="383"/>
      <c r="F67" s="383"/>
      <c r="G67" s="384"/>
      <c r="H67" s="385"/>
      <c r="I67" s="385"/>
      <c r="J67" s="386">
        <v>0</v>
      </c>
      <c r="K67" s="386">
        <v>0</v>
      </c>
      <c r="L67" s="385"/>
      <c r="M67" s="385"/>
      <c r="N67" s="385"/>
      <c r="O67" s="385"/>
      <c r="P67" s="385"/>
    </row>
    <row r="68" spans="1:16" ht="30" customHeight="1" x14ac:dyDescent="0.3">
      <c r="A68" s="387" t="s">
        <v>77</v>
      </c>
      <c r="B68" s="388"/>
      <c r="C68" s="388"/>
      <c r="D68" s="388"/>
      <c r="E68" s="388"/>
      <c r="F68" s="388"/>
      <c r="G68" s="388"/>
      <c r="H68" s="389" t="s">
        <v>215</v>
      </c>
      <c r="I68" s="389"/>
      <c r="J68" s="388"/>
      <c r="K68" s="388"/>
      <c r="L68" s="388"/>
      <c r="M68" s="388"/>
      <c r="N68" s="388"/>
      <c r="O68" s="388"/>
      <c r="P68" s="388"/>
    </row>
    <row r="69" spans="1:16" x14ac:dyDescent="0.3">
      <c r="A69" s="382"/>
      <c r="B69" s="383"/>
      <c r="C69" s="383"/>
      <c r="D69" s="383"/>
      <c r="E69" s="383"/>
      <c r="F69" s="383"/>
      <c r="G69" s="384"/>
      <c r="H69" s="385"/>
      <c r="I69" s="385"/>
      <c r="J69" s="386">
        <v>0</v>
      </c>
      <c r="K69" s="386">
        <v>0</v>
      </c>
      <c r="L69" s="385"/>
      <c r="M69" s="385"/>
      <c r="N69" s="385"/>
      <c r="O69" s="385"/>
      <c r="P69" s="385"/>
    </row>
    <row r="70" spans="1:16" x14ac:dyDescent="0.3">
      <c r="A70" s="382"/>
      <c r="B70" s="383"/>
      <c r="C70" s="383"/>
      <c r="D70" s="383"/>
      <c r="E70" s="383"/>
      <c r="F70" s="383"/>
      <c r="G70" s="384"/>
      <c r="H70" s="385"/>
      <c r="I70" s="385"/>
      <c r="J70" s="386">
        <v>0</v>
      </c>
      <c r="K70" s="386">
        <v>0</v>
      </c>
      <c r="L70" s="385"/>
      <c r="M70" s="385"/>
      <c r="N70" s="385"/>
      <c r="O70" s="385"/>
      <c r="P70" s="385"/>
    </row>
    <row r="71" spans="1:16" x14ac:dyDescent="0.3">
      <c r="A71" s="382"/>
      <c r="B71" s="383"/>
      <c r="C71" s="383"/>
      <c r="D71" s="383"/>
      <c r="E71" s="383"/>
      <c r="F71" s="383"/>
      <c r="G71" s="384"/>
      <c r="H71" s="385"/>
      <c r="I71" s="385"/>
      <c r="J71" s="386">
        <v>0</v>
      </c>
      <c r="K71" s="386">
        <v>0</v>
      </c>
      <c r="L71" s="385"/>
      <c r="M71" s="385"/>
      <c r="N71" s="385"/>
      <c r="O71" s="385"/>
      <c r="P71" s="385"/>
    </row>
    <row r="72" spans="1:16" x14ac:dyDescent="0.3">
      <c r="A72" s="382"/>
      <c r="B72" s="383"/>
      <c r="C72" s="383"/>
      <c r="D72" s="383"/>
      <c r="E72" s="383"/>
      <c r="F72" s="383"/>
      <c r="G72" s="384"/>
      <c r="H72" s="385"/>
      <c r="I72" s="385"/>
      <c r="J72" s="386">
        <v>0</v>
      </c>
      <c r="K72" s="386">
        <v>0</v>
      </c>
      <c r="L72" s="385"/>
      <c r="M72" s="385"/>
      <c r="N72" s="385"/>
      <c r="O72" s="385"/>
      <c r="P72" s="385"/>
    </row>
    <row r="73" spans="1:16" x14ac:dyDescent="0.3">
      <c r="A73" s="382"/>
      <c r="B73" s="383"/>
      <c r="C73" s="383"/>
      <c r="D73" s="383"/>
      <c r="E73" s="383"/>
      <c r="F73" s="383"/>
      <c r="G73" s="384"/>
      <c r="H73" s="385"/>
      <c r="I73" s="385"/>
      <c r="J73" s="386">
        <v>0</v>
      </c>
      <c r="K73" s="386">
        <v>0</v>
      </c>
      <c r="L73" s="385"/>
      <c r="M73" s="385"/>
      <c r="N73" s="385"/>
      <c r="O73" s="385"/>
      <c r="P73" s="385"/>
    </row>
    <row r="74" spans="1:16" x14ac:dyDescent="0.3">
      <c r="A74" s="382"/>
      <c r="B74" s="383"/>
      <c r="C74" s="383"/>
      <c r="D74" s="383"/>
      <c r="E74" s="383"/>
      <c r="F74" s="383"/>
      <c r="G74" s="384"/>
      <c r="H74" s="385"/>
      <c r="I74" s="385"/>
      <c r="J74" s="386">
        <v>0</v>
      </c>
      <c r="K74" s="386">
        <v>0</v>
      </c>
      <c r="L74" s="385"/>
      <c r="M74" s="385"/>
      <c r="N74" s="385"/>
      <c r="O74" s="385"/>
      <c r="P74" s="385"/>
    </row>
    <row r="75" spans="1:16" x14ac:dyDescent="0.3">
      <c r="A75" s="387" t="s">
        <v>88</v>
      </c>
      <c r="B75" s="388"/>
      <c r="C75" s="388"/>
      <c r="D75" s="388"/>
      <c r="E75" s="388"/>
      <c r="F75" s="388"/>
      <c r="G75" s="388"/>
      <c r="H75" s="388" t="s">
        <v>216</v>
      </c>
      <c r="I75" s="388"/>
      <c r="J75" s="388"/>
      <c r="K75" s="388"/>
      <c r="L75" s="388"/>
      <c r="M75" s="388"/>
      <c r="N75" s="388"/>
      <c r="O75" s="388"/>
      <c r="P75" s="388"/>
    </row>
    <row r="76" spans="1:16" x14ac:dyDescent="0.3">
      <c r="A76" s="382"/>
      <c r="B76" s="383"/>
      <c r="C76" s="383"/>
      <c r="D76" s="383"/>
      <c r="E76" s="383"/>
      <c r="F76" s="383"/>
      <c r="G76" s="384"/>
      <c r="H76" s="385" t="s">
        <v>14</v>
      </c>
      <c r="I76" s="385"/>
      <c r="J76" s="386">
        <v>0</v>
      </c>
      <c r="K76" s="386">
        <v>0</v>
      </c>
      <c r="L76" s="385"/>
      <c r="M76" s="385"/>
      <c r="N76" s="385"/>
      <c r="O76" s="385"/>
      <c r="P76" s="385"/>
    </row>
    <row r="77" spans="1:16" x14ac:dyDescent="0.3">
      <c r="A77" s="382"/>
      <c r="B77" s="383"/>
      <c r="C77" s="383"/>
      <c r="D77" s="383"/>
      <c r="E77" s="383"/>
      <c r="F77" s="383"/>
      <c r="G77" s="384"/>
      <c r="H77" s="385" t="s">
        <v>14</v>
      </c>
      <c r="I77" s="385"/>
      <c r="J77" s="386">
        <v>0</v>
      </c>
      <c r="K77" s="386">
        <v>0</v>
      </c>
      <c r="L77" s="385"/>
      <c r="M77" s="385"/>
      <c r="N77" s="385"/>
      <c r="O77" s="385"/>
      <c r="P77" s="385"/>
    </row>
    <row r="78" spans="1:16" x14ac:dyDescent="0.3">
      <c r="A78" s="382"/>
      <c r="B78" s="383"/>
      <c r="C78" s="383"/>
      <c r="D78" s="383"/>
      <c r="E78" s="383"/>
      <c r="F78" s="383"/>
      <c r="G78" s="384"/>
      <c r="H78" s="385" t="s">
        <v>14</v>
      </c>
      <c r="I78" s="385"/>
      <c r="J78" s="386">
        <v>0</v>
      </c>
      <c r="K78" s="386">
        <v>0</v>
      </c>
      <c r="L78" s="385"/>
      <c r="M78" s="385"/>
      <c r="N78" s="385"/>
      <c r="O78" s="385"/>
      <c r="P78" s="385"/>
    </row>
    <row r="79" spans="1:16" x14ac:dyDescent="0.3">
      <c r="A79" s="382"/>
      <c r="B79" s="383"/>
      <c r="C79" s="383"/>
      <c r="D79" s="383"/>
      <c r="E79" s="383"/>
      <c r="F79" s="383"/>
      <c r="G79" s="384"/>
      <c r="H79" s="385" t="s">
        <v>14</v>
      </c>
      <c r="I79" s="385"/>
      <c r="J79" s="386">
        <v>0</v>
      </c>
      <c r="K79" s="386">
        <v>0</v>
      </c>
      <c r="L79" s="385"/>
      <c r="M79" s="385"/>
      <c r="N79" s="385"/>
      <c r="O79" s="385"/>
      <c r="P79" s="385"/>
    </row>
    <row r="80" spans="1:16" x14ac:dyDescent="0.3">
      <c r="A80" s="382"/>
      <c r="B80" s="383"/>
      <c r="C80" s="383"/>
      <c r="D80" s="383"/>
      <c r="E80" s="383"/>
      <c r="F80" s="383"/>
      <c r="G80" s="384"/>
      <c r="H80" s="385" t="s">
        <v>14</v>
      </c>
      <c r="I80" s="385"/>
      <c r="J80" s="386">
        <v>0</v>
      </c>
      <c r="K80" s="386">
        <v>0</v>
      </c>
      <c r="L80" s="385"/>
      <c r="M80" s="385"/>
      <c r="N80" s="385"/>
      <c r="O80" s="385"/>
      <c r="P80" s="385"/>
    </row>
    <row r="81" spans="1:16" x14ac:dyDescent="0.3">
      <c r="A81" s="382"/>
      <c r="B81" s="383"/>
      <c r="C81" s="383"/>
      <c r="D81" s="383"/>
      <c r="E81" s="383"/>
      <c r="F81" s="383"/>
      <c r="G81" s="384"/>
      <c r="H81" s="385" t="s">
        <v>14</v>
      </c>
      <c r="I81" s="385"/>
      <c r="J81" s="386">
        <v>0</v>
      </c>
      <c r="K81" s="386">
        <v>0</v>
      </c>
      <c r="L81" s="385"/>
      <c r="M81" s="385"/>
      <c r="N81" s="385"/>
      <c r="O81" s="385"/>
      <c r="P81" s="385"/>
    </row>
    <row r="82" spans="1:16" x14ac:dyDescent="0.3">
      <c r="A82" s="387" t="s">
        <v>89</v>
      </c>
      <c r="B82" s="388" t="s">
        <v>89</v>
      </c>
      <c r="C82" s="388" t="s">
        <v>89</v>
      </c>
      <c r="D82" s="388" t="s">
        <v>89</v>
      </c>
      <c r="E82" s="388" t="s">
        <v>89</v>
      </c>
      <c r="F82" s="388" t="s">
        <v>89</v>
      </c>
      <c r="G82" s="388" t="s">
        <v>89</v>
      </c>
      <c r="H82" s="388" t="s">
        <v>216</v>
      </c>
      <c r="I82" s="388"/>
      <c r="J82" s="388"/>
      <c r="K82" s="388"/>
      <c r="L82" s="388"/>
      <c r="M82" s="388"/>
      <c r="N82" s="388"/>
      <c r="O82" s="388"/>
      <c r="P82" s="388"/>
    </row>
    <row r="83" spans="1:16" x14ac:dyDescent="0.3">
      <c r="A83" s="439"/>
      <c r="B83" s="440"/>
      <c r="C83" s="440"/>
      <c r="D83" s="440"/>
      <c r="E83" s="440"/>
      <c r="F83" s="440"/>
      <c r="G83" s="441"/>
      <c r="H83" s="442" t="s">
        <v>14</v>
      </c>
      <c r="I83" s="442"/>
      <c r="J83" s="392">
        <v>0</v>
      </c>
      <c r="K83" s="392">
        <v>0</v>
      </c>
      <c r="L83" s="442"/>
      <c r="M83" s="442"/>
      <c r="N83" s="442"/>
      <c r="O83" s="442"/>
      <c r="P83" s="442"/>
    </row>
    <row r="84" spans="1:16" x14ac:dyDescent="0.3">
      <c r="A84" s="439"/>
      <c r="B84" s="440"/>
      <c r="C84" s="440"/>
      <c r="D84" s="440"/>
      <c r="E84" s="440"/>
      <c r="F84" s="440"/>
      <c r="G84" s="441"/>
      <c r="H84" s="442" t="s">
        <v>14</v>
      </c>
      <c r="I84" s="442"/>
      <c r="J84" s="392">
        <v>0</v>
      </c>
      <c r="K84" s="392">
        <v>0</v>
      </c>
      <c r="L84" s="442"/>
      <c r="M84" s="442"/>
      <c r="N84" s="442"/>
      <c r="O84" s="442"/>
      <c r="P84" s="442"/>
    </row>
    <row r="85" spans="1:16" x14ac:dyDescent="0.3">
      <c r="A85" s="439"/>
      <c r="B85" s="440"/>
      <c r="C85" s="440"/>
      <c r="D85" s="440"/>
      <c r="E85" s="440"/>
      <c r="F85" s="440"/>
      <c r="G85" s="441"/>
      <c r="H85" s="442" t="s">
        <v>14</v>
      </c>
      <c r="I85" s="442"/>
      <c r="J85" s="392">
        <v>0</v>
      </c>
      <c r="K85" s="392">
        <v>0</v>
      </c>
      <c r="L85" s="442"/>
      <c r="M85" s="442"/>
      <c r="N85" s="442"/>
      <c r="O85" s="442"/>
      <c r="P85" s="442"/>
    </row>
    <row r="86" spans="1:16" x14ac:dyDescent="0.3">
      <c r="A86" s="439"/>
      <c r="B86" s="440"/>
      <c r="C86" s="440"/>
      <c r="D86" s="440"/>
      <c r="E86" s="440"/>
      <c r="F86" s="440"/>
      <c r="G86" s="441"/>
      <c r="H86" s="442" t="s">
        <v>14</v>
      </c>
      <c r="I86" s="442"/>
      <c r="J86" s="392">
        <v>0</v>
      </c>
      <c r="K86" s="392">
        <v>0</v>
      </c>
      <c r="L86" s="442"/>
      <c r="M86" s="442"/>
      <c r="N86" s="442"/>
      <c r="O86" s="442"/>
      <c r="P86" s="442"/>
    </row>
    <row r="87" spans="1:16" x14ac:dyDescent="0.3">
      <c r="A87" s="439"/>
      <c r="B87" s="440"/>
      <c r="C87" s="440"/>
      <c r="D87" s="440"/>
      <c r="E87" s="440"/>
      <c r="F87" s="440"/>
      <c r="G87" s="441"/>
      <c r="H87" s="442" t="s">
        <v>14</v>
      </c>
      <c r="I87" s="442"/>
      <c r="J87" s="392">
        <v>0</v>
      </c>
      <c r="K87" s="392">
        <v>0</v>
      </c>
      <c r="L87" s="442"/>
      <c r="M87" s="442"/>
      <c r="N87" s="442"/>
      <c r="O87" s="442"/>
      <c r="P87" s="442"/>
    </row>
    <row r="88" spans="1:16" x14ac:dyDescent="0.3">
      <c r="A88" s="439"/>
      <c r="B88" s="440"/>
      <c r="C88" s="440"/>
      <c r="D88" s="440"/>
      <c r="E88" s="440"/>
      <c r="F88" s="440"/>
      <c r="G88" s="441"/>
      <c r="H88" s="442" t="s">
        <v>14</v>
      </c>
      <c r="I88" s="442"/>
      <c r="J88" s="392">
        <v>0</v>
      </c>
      <c r="K88" s="392">
        <v>0</v>
      </c>
      <c r="L88" s="442"/>
      <c r="M88" s="442"/>
      <c r="N88" s="442"/>
      <c r="O88" s="442"/>
      <c r="P88" s="442"/>
    </row>
  </sheetData>
  <mergeCells count="277">
    <mergeCell ref="A56:G56"/>
    <mergeCell ref="A57:G57"/>
    <mergeCell ref="A58:G58"/>
    <mergeCell ref="H56:I56"/>
    <mergeCell ref="H57:I57"/>
    <mergeCell ref="H58:I58"/>
    <mergeCell ref="J52:K52"/>
    <mergeCell ref="J51:K51"/>
    <mergeCell ref="J50:K50"/>
    <mergeCell ref="A55:G55"/>
    <mergeCell ref="H55:I55"/>
    <mergeCell ref="J55:K55"/>
    <mergeCell ref="A88:G88"/>
    <mergeCell ref="H88:I88"/>
    <mergeCell ref="J88:K88"/>
    <mergeCell ref="L88:P88"/>
    <mergeCell ref="A86:G86"/>
    <mergeCell ref="H86:I86"/>
    <mergeCell ref="J86:K86"/>
    <mergeCell ref="L86:P86"/>
    <mergeCell ref="A87:G87"/>
    <mergeCell ref="H87:I87"/>
    <mergeCell ref="J87:K87"/>
    <mergeCell ref="L87:P87"/>
    <mergeCell ref="A84:G84"/>
    <mergeCell ref="H84:I84"/>
    <mergeCell ref="J84:K84"/>
    <mergeCell ref="L84:P84"/>
    <mergeCell ref="A85:G85"/>
    <mergeCell ref="H85:I85"/>
    <mergeCell ref="J85:K85"/>
    <mergeCell ref="L85:P85"/>
    <mergeCell ref="A82:G82"/>
    <mergeCell ref="H82:I82"/>
    <mergeCell ref="J82:P82"/>
    <mergeCell ref="A83:G83"/>
    <mergeCell ref="H83:I83"/>
    <mergeCell ref="J83:K83"/>
    <mergeCell ref="L83:P83"/>
    <mergeCell ref="A80:G80"/>
    <mergeCell ref="H80:I80"/>
    <mergeCell ref="J80:K80"/>
    <mergeCell ref="L80:P80"/>
    <mergeCell ref="A81:G81"/>
    <mergeCell ref="H81:I81"/>
    <mergeCell ref="J81:K81"/>
    <mergeCell ref="L81:P81"/>
    <mergeCell ref="A78:G78"/>
    <mergeCell ref="H78:I78"/>
    <mergeCell ref="J78:K78"/>
    <mergeCell ref="L78:P78"/>
    <mergeCell ref="A79:G79"/>
    <mergeCell ref="H79:I79"/>
    <mergeCell ref="J79:K79"/>
    <mergeCell ref="L79:P79"/>
    <mergeCell ref="A76:G76"/>
    <mergeCell ref="H76:I76"/>
    <mergeCell ref="J76:K76"/>
    <mergeCell ref="L76:P76"/>
    <mergeCell ref="A77:G77"/>
    <mergeCell ref="H77:I77"/>
    <mergeCell ref="J77:K77"/>
    <mergeCell ref="L77:P77"/>
    <mergeCell ref="A74:G74"/>
    <mergeCell ref="H74:I74"/>
    <mergeCell ref="J74:K74"/>
    <mergeCell ref="L74:P74"/>
    <mergeCell ref="A75:G75"/>
    <mergeCell ref="H75:I75"/>
    <mergeCell ref="J75:P75"/>
    <mergeCell ref="A72:G72"/>
    <mergeCell ref="H72:I72"/>
    <mergeCell ref="J72:K72"/>
    <mergeCell ref="L72:P72"/>
    <mergeCell ref="A73:G73"/>
    <mergeCell ref="H73:I73"/>
    <mergeCell ref="J73:K73"/>
    <mergeCell ref="L73:P73"/>
    <mergeCell ref="A70:G70"/>
    <mergeCell ref="H70:I70"/>
    <mergeCell ref="J70:K70"/>
    <mergeCell ref="L70:P70"/>
    <mergeCell ref="A71:G71"/>
    <mergeCell ref="H71:I71"/>
    <mergeCell ref="J71:K71"/>
    <mergeCell ref="L71:P71"/>
    <mergeCell ref="A68:G68"/>
    <mergeCell ref="H68:I68"/>
    <mergeCell ref="J68:P68"/>
    <mergeCell ref="A69:G69"/>
    <mergeCell ref="H69:I69"/>
    <mergeCell ref="J69:K69"/>
    <mergeCell ref="L69:P69"/>
    <mergeCell ref="A66:G66"/>
    <mergeCell ref="H66:I66"/>
    <mergeCell ref="J66:K66"/>
    <mergeCell ref="L66:P66"/>
    <mergeCell ref="A67:G67"/>
    <mergeCell ref="H67:I67"/>
    <mergeCell ref="J67:K67"/>
    <mergeCell ref="L67:P67"/>
    <mergeCell ref="A64:G64"/>
    <mergeCell ref="H64:I64"/>
    <mergeCell ref="J64:K64"/>
    <mergeCell ref="L64:P64"/>
    <mergeCell ref="A65:G65"/>
    <mergeCell ref="H65:I65"/>
    <mergeCell ref="J65:K65"/>
    <mergeCell ref="L65:P65"/>
    <mergeCell ref="A62:G62"/>
    <mergeCell ref="H62:I62"/>
    <mergeCell ref="J62:K62"/>
    <mergeCell ref="L62:P62"/>
    <mergeCell ref="A63:G63"/>
    <mergeCell ref="H63:I63"/>
    <mergeCell ref="J63:K63"/>
    <mergeCell ref="L63:P63"/>
    <mergeCell ref="A60:G60"/>
    <mergeCell ref="H60:I60"/>
    <mergeCell ref="J60:K60"/>
    <mergeCell ref="L60:P60"/>
    <mergeCell ref="A61:G61"/>
    <mergeCell ref="H61:I61"/>
    <mergeCell ref="J61:P61"/>
    <mergeCell ref="A49:G49"/>
    <mergeCell ref="H49:I49"/>
    <mergeCell ref="J58:K58"/>
    <mergeCell ref="L58:P58"/>
    <mergeCell ref="A50:G50"/>
    <mergeCell ref="H50:I50"/>
    <mergeCell ref="J59:K59"/>
    <mergeCell ref="L59:P59"/>
    <mergeCell ref="A59:G59"/>
    <mergeCell ref="H59:I59"/>
    <mergeCell ref="J56:K56"/>
    <mergeCell ref="L56:P56"/>
    <mergeCell ref="J57:K57"/>
    <mergeCell ref="L57:P57"/>
    <mergeCell ref="A54:G54"/>
    <mergeCell ref="H54:I54"/>
    <mergeCell ref="J54:P54"/>
    <mergeCell ref="L55:P55"/>
    <mergeCell ref="A46:G46"/>
    <mergeCell ref="H46:I46"/>
    <mergeCell ref="J46:K46"/>
    <mergeCell ref="L46:P46"/>
    <mergeCell ref="A53:G53"/>
    <mergeCell ref="H53:I53"/>
    <mergeCell ref="J53:K53"/>
    <mergeCell ref="L53:P53"/>
    <mergeCell ref="L52:P52"/>
    <mergeCell ref="L51:P51"/>
    <mergeCell ref="L50:P50"/>
    <mergeCell ref="L49:P49"/>
    <mergeCell ref="L48:P48"/>
    <mergeCell ref="L47:P47"/>
    <mergeCell ref="J49:K49"/>
    <mergeCell ref="J48:K48"/>
    <mergeCell ref="J47:K47"/>
    <mergeCell ref="A47:G47"/>
    <mergeCell ref="H47:I47"/>
    <mergeCell ref="A48:G48"/>
    <mergeCell ref="H48:I48"/>
    <mergeCell ref="A44:G44"/>
    <mergeCell ref="H44:I44"/>
    <mergeCell ref="J44:K44"/>
    <mergeCell ref="L44:P44"/>
    <mergeCell ref="A45:G45"/>
    <mergeCell ref="H45:I45"/>
    <mergeCell ref="J45:K45"/>
    <mergeCell ref="L45:P45"/>
    <mergeCell ref="H52:I52"/>
    <mergeCell ref="H51:I51"/>
    <mergeCell ref="A52:G52"/>
    <mergeCell ref="A51:G51"/>
    <mergeCell ref="A42:G42"/>
    <mergeCell ref="H42:I42"/>
    <mergeCell ref="J42:K42"/>
    <mergeCell ref="L42:P42"/>
    <mergeCell ref="A43:G43"/>
    <mergeCell ref="H43:I43"/>
    <mergeCell ref="J43:K43"/>
    <mergeCell ref="L43:P43"/>
    <mergeCell ref="A40:G40"/>
    <mergeCell ref="H40:I40"/>
    <mergeCell ref="J40:K40"/>
    <mergeCell ref="L40:P40"/>
    <mergeCell ref="A41:G41"/>
    <mergeCell ref="H41:I41"/>
    <mergeCell ref="J41:K41"/>
    <mergeCell ref="L41:P41"/>
    <mergeCell ref="A38:G38"/>
    <mergeCell ref="H38:I38"/>
    <mergeCell ref="J38:K38"/>
    <mergeCell ref="L38:P38"/>
    <mergeCell ref="A39:G39"/>
    <mergeCell ref="H39:I39"/>
    <mergeCell ref="J39:K39"/>
    <mergeCell ref="L39:P39"/>
    <mergeCell ref="A36:G36"/>
    <mergeCell ref="H36:I36"/>
    <mergeCell ref="J36:K36"/>
    <mergeCell ref="L36:P36"/>
    <mergeCell ref="A37:G37"/>
    <mergeCell ref="H37:I37"/>
    <mergeCell ref="J37:K37"/>
    <mergeCell ref="L37:P37"/>
    <mergeCell ref="A34:G34"/>
    <mergeCell ref="H34:I34"/>
    <mergeCell ref="J34:K34"/>
    <mergeCell ref="L34:P34"/>
    <mergeCell ref="A35:G35"/>
    <mergeCell ref="H35:I35"/>
    <mergeCell ref="J35:K35"/>
    <mergeCell ref="L35:P35"/>
    <mergeCell ref="A31:P31"/>
    <mergeCell ref="A32:G32"/>
    <mergeCell ref="H32:I32"/>
    <mergeCell ref="J32:K32"/>
    <mergeCell ref="L32:P32"/>
    <mergeCell ref="A33:G33"/>
    <mergeCell ref="H33:I33"/>
    <mergeCell ref="J33:K33"/>
    <mergeCell ref="L33:P33"/>
    <mergeCell ref="A29:G29"/>
    <mergeCell ref="H29:I29"/>
    <mergeCell ref="J29:K29"/>
    <mergeCell ref="L29:P29"/>
    <mergeCell ref="A30:G30"/>
    <mergeCell ref="H30:I30"/>
    <mergeCell ref="J30:K30"/>
    <mergeCell ref="L30:P30"/>
    <mergeCell ref="A27:G27"/>
    <mergeCell ref="H27:I27"/>
    <mergeCell ref="J27:K27"/>
    <mergeCell ref="L27:P27"/>
    <mergeCell ref="A28:G28"/>
    <mergeCell ref="H28:I28"/>
    <mergeCell ref="J28:K28"/>
    <mergeCell ref="L28:P28"/>
    <mergeCell ref="A25:G25"/>
    <mergeCell ref="H25:I25"/>
    <mergeCell ref="J25:K25"/>
    <mergeCell ref="L25:P25"/>
    <mergeCell ref="A26:G26"/>
    <mergeCell ref="H26:I26"/>
    <mergeCell ref="J26:K26"/>
    <mergeCell ref="L26:P26"/>
    <mergeCell ref="A23:G23"/>
    <mergeCell ref="H23:I23"/>
    <mergeCell ref="J23:K23"/>
    <mergeCell ref="L23:P23"/>
    <mergeCell ref="A24:G24"/>
    <mergeCell ref="H24:I24"/>
    <mergeCell ref="J24:K24"/>
    <mergeCell ref="L24:P24"/>
    <mergeCell ref="A20:P20"/>
    <mergeCell ref="A21:G21"/>
    <mergeCell ref="H21:I21"/>
    <mergeCell ref="J21:K21"/>
    <mergeCell ref="L21:P21"/>
    <mergeCell ref="A22:G22"/>
    <mergeCell ref="H22:I22"/>
    <mergeCell ref="J22:K22"/>
    <mergeCell ref="L22:P22"/>
    <mergeCell ref="A5:P5"/>
    <mergeCell ref="A6:P6"/>
    <mergeCell ref="A19:G19"/>
    <mergeCell ref="H19:I19"/>
    <mergeCell ref="J19:K19"/>
    <mergeCell ref="L19:P19"/>
    <mergeCell ref="B1:P1"/>
    <mergeCell ref="B2:P2"/>
    <mergeCell ref="B3:D3"/>
    <mergeCell ref="E3:P3"/>
    <mergeCell ref="A4:K4"/>
    <mergeCell ref="L4:P4"/>
  </mergeCells>
  <pageMargins left="0.45" right="0.45" top="0.5" bottom="0.5" header="0.3" footer="0.25"/>
  <pageSetup scale="72"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200095-2320-43E2-B91C-0A1DD3AC6EF7}">
  <sheetPr>
    <tabColor theme="8" tint="-0.249977111117893"/>
    <pageSetUpPr fitToPage="1"/>
  </sheetPr>
  <dimension ref="A1:H51"/>
  <sheetViews>
    <sheetView zoomScaleNormal="100" workbookViewId="0">
      <selection activeCell="C4" sqref="C4:D4"/>
    </sheetView>
  </sheetViews>
  <sheetFormatPr defaultColWidth="9.1796875" defaultRowHeight="14" x14ac:dyDescent="0.3"/>
  <cols>
    <col min="1" max="1" width="5.54296875" style="1" customWidth="1"/>
    <col min="2" max="2" width="34.1796875" style="1" customWidth="1"/>
    <col min="3" max="3" width="20" style="1" customWidth="1"/>
    <col min="4" max="4" width="60" style="1" customWidth="1"/>
    <col min="5" max="16384" width="9.1796875" style="1"/>
  </cols>
  <sheetData>
    <row r="1" spans="1:8" ht="47.25" customHeight="1" x14ac:dyDescent="0.3">
      <c r="C1" s="418" t="s">
        <v>78</v>
      </c>
      <c r="D1" s="418"/>
    </row>
    <row r="2" spans="1:8" ht="73.5" customHeight="1" x14ac:dyDescent="0.3">
      <c r="C2" s="419" t="s">
        <v>200</v>
      </c>
      <c r="D2" s="420"/>
    </row>
    <row r="3" spans="1:8" ht="35.25" customHeight="1" x14ac:dyDescent="0.3">
      <c r="A3" s="38"/>
      <c r="B3" s="39"/>
      <c r="C3" s="419" t="s">
        <v>218</v>
      </c>
      <c r="D3" s="420"/>
    </row>
    <row r="4" spans="1:8" ht="35.25" customHeight="1" x14ac:dyDescent="0.3">
      <c r="A4" s="38"/>
      <c r="B4" s="41" t="s">
        <v>1</v>
      </c>
      <c r="C4" s="421" t="s">
        <v>633</v>
      </c>
      <c r="D4" s="421"/>
    </row>
    <row r="5" spans="1:8" ht="42.5" x14ac:dyDescent="0.3">
      <c r="A5" s="38"/>
      <c r="B5" s="42" t="s">
        <v>79</v>
      </c>
      <c r="C5" s="421" t="s">
        <v>80</v>
      </c>
      <c r="D5" s="421"/>
    </row>
    <row r="6" spans="1:8" ht="15" customHeight="1" x14ac:dyDescent="0.3">
      <c r="A6" s="422" t="s">
        <v>81</v>
      </c>
      <c r="B6" s="422"/>
      <c r="C6" s="422"/>
      <c r="D6" s="422"/>
    </row>
    <row r="7" spans="1:8" x14ac:dyDescent="0.3">
      <c r="A7" s="422"/>
      <c r="B7" s="422"/>
      <c r="C7" s="422"/>
      <c r="D7" s="422"/>
    </row>
    <row r="8" spans="1:8" ht="17.5" x14ac:dyDescent="0.3">
      <c r="A8" s="38"/>
      <c r="B8" s="43"/>
      <c r="C8" s="40"/>
      <c r="D8" s="163" t="s">
        <v>219</v>
      </c>
      <c r="E8" s="85"/>
    </row>
    <row r="9" spans="1:8" x14ac:dyDescent="0.3">
      <c r="A9" s="38"/>
      <c r="B9" s="44"/>
      <c r="C9" s="40"/>
      <c r="D9" s="40"/>
      <c r="H9" s="54"/>
    </row>
    <row r="10" spans="1:8" ht="28" x14ac:dyDescent="0.3">
      <c r="A10" s="45" t="s">
        <v>4</v>
      </c>
      <c r="B10" s="45" t="s">
        <v>82</v>
      </c>
      <c r="C10" s="2" t="s">
        <v>83</v>
      </c>
      <c r="D10" s="2" t="s">
        <v>0</v>
      </c>
    </row>
    <row r="11" spans="1:8" s="5" customFormat="1" x14ac:dyDescent="0.35">
      <c r="A11" s="26">
        <v>1</v>
      </c>
      <c r="B11" s="46"/>
      <c r="C11" s="47"/>
      <c r="D11" s="48"/>
    </row>
    <row r="12" spans="1:8" s="5" customFormat="1" x14ac:dyDescent="0.35">
      <c r="A12" s="26">
        <v>2</v>
      </c>
      <c r="B12" s="46"/>
      <c r="C12" s="47"/>
      <c r="D12" s="48"/>
    </row>
    <row r="13" spans="1:8" s="5" customFormat="1" x14ac:dyDescent="0.35">
      <c r="A13" s="26">
        <v>3</v>
      </c>
      <c r="B13" s="46"/>
      <c r="C13" s="47"/>
      <c r="D13" s="48"/>
    </row>
    <row r="14" spans="1:8" s="5" customFormat="1" x14ac:dyDescent="0.35">
      <c r="A14" s="26">
        <v>4</v>
      </c>
      <c r="B14" s="46"/>
      <c r="C14" s="47"/>
      <c r="D14" s="48"/>
    </row>
    <row r="15" spans="1:8" s="5" customFormat="1" x14ac:dyDescent="0.35">
      <c r="A15" s="26">
        <v>5</v>
      </c>
      <c r="B15" s="46"/>
      <c r="C15" s="47"/>
      <c r="D15" s="48"/>
    </row>
    <row r="16" spans="1:8" s="5" customFormat="1" x14ac:dyDescent="0.35">
      <c r="A16" s="26">
        <v>6</v>
      </c>
      <c r="B16" s="46"/>
      <c r="C16" s="47"/>
      <c r="D16" s="48"/>
    </row>
    <row r="17" spans="1:4" s="5" customFormat="1" x14ac:dyDescent="0.35">
      <c r="A17" s="26">
        <v>7</v>
      </c>
      <c r="B17" s="46"/>
      <c r="C17" s="47"/>
      <c r="D17" s="48"/>
    </row>
    <row r="18" spans="1:4" s="5" customFormat="1" x14ac:dyDescent="0.35">
      <c r="A18" s="26">
        <v>8</v>
      </c>
      <c r="B18" s="46"/>
      <c r="C18" s="47"/>
      <c r="D18" s="48"/>
    </row>
    <row r="19" spans="1:4" s="5" customFormat="1" x14ac:dyDescent="0.35">
      <c r="A19" s="26">
        <v>9</v>
      </c>
      <c r="B19" s="46"/>
      <c r="C19" s="47"/>
      <c r="D19" s="48"/>
    </row>
    <row r="20" spans="1:4" s="5" customFormat="1" x14ac:dyDescent="0.35">
      <c r="A20" s="26">
        <v>10</v>
      </c>
      <c r="B20" s="46"/>
      <c r="C20" s="47"/>
      <c r="D20" s="48"/>
    </row>
    <row r="21" spans="1:4" s="5" customFormat="1" x14ac:dyDescent="0.35">
      <c r="A21" s="26">
        <v>11</v>
      </c>
      <c r="B21" s="46"/>
      <c r="C21" s="47"/>
      <c r="D21" s="48"/>
    </row>
    <row r="22" spans="1:4" s="5" customFormat="1" x14ac:dyDescent="0.35">
      <c r="A22" s="26">
        <v>12</v>
      </c>
      <c r="B22" s="46"/>
      <c r="C22" s="47"/>
      <c r="D22" s="48"/>
    </row>
    <row r="23" spans="1:4" s="5" customFormat="1" x14ac:dyDescent="0.35">
      <c r="A23" s="26">
        <v>13</v>
      </c>
      <c r="B23" s="46"/>
      <c r="C23" s="47"/>
      <c r="D23" s="48"/>
    </row>
    <row r="24" spans="1:4" s="5" customFormat="1" x14ac:dyDescent="0.35">
      <c r="A24" s="26">
        <v>14</v>
      </c>
      <c r="B24" s="46"/>
      <c r="C24" s="47"/>
      <c r="D24" s="48"/>
    </row>
    <row r="25" spans="1:4" s="5" customFormat="1" x14ac:dyDescent="0.35">
      <c r="A25" s="26">
        <v>15</v>
      </c>
      <c r="B25" s="46"/>
      <c r="C25" s="47"/>
      <c r="D25" s="48"/>
    </row>
    <row r="26" spans="1:4" s="5" customFormat="1" x14ac:dyDescent="0.35">
      <c r="A26" s="26">
        <v>16</v>
      </c>
      <c r="B26" s="46"/>
      <c r="C26" s="47"/>
      <c r="D26" s="48"/>
    </row>
    <row r="27" spans="1:4" s="5" customFormat="1" x14ac:dyDescent="0.35">
      <c r="A27" s="26">
        <v>17</v>
      </c>
      <c r="B27" s="46"/>
      <c r="C27" s="47"/>
      <c r="D27" s="48"/>
    </row>
    <row r="28" spans="1:4" s="5" customFormat="1" x14ac:dyDescent="0.35">
      <c r="A28" s="26">
        <v>18</v>
      </c>
      <c r="B28" s="46"/>
      <c r="C28" s="47"/>
      <c r="D28" s="48"/>
    </row>
    <row r="29" spans="1:4" s="5" customFormat="1" x14ac:dyDescent="0.35">
      <c r="A29" s="26">
        <v>19</v>
      </c>
      <c r="B29" s="46"/>
      <c r="C29" s="47"/>
      <c r="D29" s="48"/>
    </row>
    <row r="30" spans="1:4" s="5" customFormat="1" x14ac:dyDescent="0.35">
      <c r="A30" s="26">
        <v>20</v>
      </c>
      <c r="B30" s="46"/>
      <c r="C30" s="47"/>
      <c r="D30" s="48"/>
    </row>
    <row r="31" spans="1:4" s="5" customFormat="1" x14ac:dyDescent="0.35">
      <c r="A31" s="26">
        <v>21</v>
      </c>
      <c r="B31" s="46"/>
      <c r="C31" s="47"/>
      <c r="D31" s="48"/>
    </row>
    <row r="32" spans="1:4" s="5" customFormat="1" x14ac:dyDescent="0.35">
      <c r="A32" s="26">
        <v>22</v>
      </c>
      <c r="B32" s="46"/>
      <c r="C32" s="47"/>
      <c r="D32" s="48"/>
    </row>
    <row r="33" spans="1:4" s="5" customFormat="1" x14ac:dyDescent="0.35">
      <c r="A33" s="26">
        <v>23</v>
      </c>
      <c r="B33" s="46"/>
      <c r="C33" s="47"/>
      <c r="D33" s="48"/>
    </row>
    <row r="34" spans="1:4" s="5" customFormat="1" x14ac:dyDescent="0.35">
      <c r="A34" s="26">
        <v>24</v>
      </c>
      <c r="B34" s="46"/>
      <c r="C34" s="47"/>
      <c r="D34" s="48"/>
    </row>
    <row r="35" spans="1:4" s="5" customFormat="1" x14ac:dyDescent="0.35">
      <c r="A35" s="26">
        <v>25</v>
      </c>
      <c r="B35" s="46"/>
      <c r="C35" s="47"/>
      <c r="D35" s="48"/>
    </row>
    <row r="36" spans="1:4" s="5" customFormat="1" x14ac:dyDescent="0.35">
      <c r="A36" s="26">
        <v>26</v>
      </c>
      <c r="B36" s="46"/>
      <c r="C36" s="47"/>
      <c r="D36" s="48"/>
    </row>
    <row r="37" spans="1:4" s="5" customFormat="1" x14ac:dyDescent="0.35">
      <c r="A37" s="26">
        <v>27</v>
      </c>
      <c r="B37" s="46"/>
      <c r="C37" s="47"/>
      <c r="D37" s="48"/>
    </row>
    <row r="38" spans="1:4" s="5" customFormat="1" x14ac:dyDescent="0.35">
      <c r="A38" s="26">
        <v>28</v>
      </c>
      <c r="B38" s="46"/>
      <c r="C38" s="47"/>
      <c r="D38" s="48"/>
    </row>
    <row r="39" spans="1:4" s="5" customFormat="1" x14ac:dyDescent="0.35">
      <c r="A39" s="26">
        <v>29</v>
      </c>
      <c r="B39" s="46"/>
      <c r="C39" s="47"/>
      <c r="D39" s="48"/>
    </row>
    <row r="40" spans="1:4" s="5" customFormat="1" x14ac:dyDescent="0.35">
      <c r="A40" s="26">
        <v>30</v>
      </c>
      <c r="B40" s="46"/>
      <c r="C40" s="47"/>
      <c r="D40" s="48"/>
    </row>
    <row r="41" spans="1:4" s="5" customFormat="1" x14ac:dyDescent="0.35">
      <c r="A41" s="26">
        <v>31</v>
      </c>
      <c r="B41" s="46"/>
      <c r="C41" s="47"/>
      <c r="D41" s="48"/>
    </row>
    <row r="42" spans="1:4" s="5" customFormat="1" x14ac:dyDescent="0.35">
      <c r="A42" s="26">
        <v>32</v>
      </c>
      <c r="B42" s="46"/>
      <c r="C42" s="47"/>
      <c r="D42" s="48"/>
    </row>
    <row r="43" spans="1:4" s="5" customFormat="1" x14ac:dyDescent="0.35">
      <c r="A43" s="26">
        <v>33</v>
      </c>
      <c r="B43" s="46"/>
      <c r="C43" s="47"/>
      <c r="D43" s="48"/>
    </row>
    <row r="44" spans="1:4" s="5" customFormat="1" x14ac:dyDescent="0.35">
      <c r="A44" s="26">
        <v>34</v>
      </c>
      <c r="B44" s="46"/>
      <c r="C44" s="47"/>
      <c r="D44" s="48"/>
    </row>
    <row r="45" spans="1:4" s="5" customFormat="1" x14ac:dyDescent="0.35">
      <c r="A45" s="26">
        <v>35</v>
      </c>
      <c r="B45" s="46"/>
      <c r="C45" s="47"/>
      <c r="D45" s="48"/>
    </row>
    <row r="46" spans="1:4" s="5" customFormat="1" x14ac:dyDescent="0.35">
      <c r="A46" s="26">
        <v>36</v>
      </c>
      <c r="B46" s="46"/>
      <c r="C46" s="47"/>
      <c r="D46" s="48"/>
    </row>
    <row r="47" spans="1:4" s="5" customFormat="1" x14ac:dyDescent="0.35">
      <c r="A47" s="26">
        <v>37</v>
      </c>
      <c r="B47" s="46"/>
      <c r="C47" s="47"/>
      <c r="D47" s="48"/>
    </row>
    <row r="48" spans="1:4" s="5" customFormat="1" x14ac:dyDescent="0.35">
      <c r="A48" s="26">
        <v>38</v>
      </c>
      <c r="B48" s="46"/>
      <c r="C48" s="47"/>
      <c r="D48" s="48"/>
    </row>
    <row r="49" spans="1:4" s="5" customFormat="1" x14ac:dyDescent="0.35">
      <c r="A49" s="26">
        <v>39</v>
      </c>
      <c r="B49" s="46"/>
      <c r="C49" s="47"/>
      <c r="D49" s="48"/>
    </row>
    <row r="50" spans="1:4" s="5" customFormat="1" x14ac:dyDescent="0.35">
      <c r="A50" s="26">
        <v>40</v>
      </c>
      <c r="B50" s="46"/>
      <c r="C50" s="47"/>
      <c r="D50" s="48"/>
    </row>
    <row r="51" spans="1:4" x14ac:dyDescent="0.3">
      <c r="B51" s="49" t="s">
        <v>84</v>
      </c>
      <c r="C51" s="50"/>
      <c r="D51" s="50"/>
    </row>
  </sheetData>
  <mergeCells count="6">
    <mergeCell ref="C1:D1"/>
    <mergeCell ref="C2:D2"/>
    <mergeCell ref="C4:D4"/>
    <mergeCell ref="C5:D5"/>
    <mergeCell ref="A6:D7"/>
    <mergeCell ref="C3:D3"/>
  </mergeCells>
  <printOptions horizontalCentered="1"/>
  <pageMargins left="0.45" right="0.45" top="0.5" bottom="0.5" header="0.25" footer="0.25"/>
  <pageSetup scale="80"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E670D-F183-4C0E-BF31-D6B9CB449DA2}">
  <sheetPr>
    <tabColor theme="8" tint="-0.249977111117893"/>
    <pageSetUpPr fitToPage="1"/>
  </sheetPr>
  <dimension ref="A1:D31"/>
  <sheetViews>
    <sheetView topLeftCell="A2" workbookViewId="0">
      <selection activeCell="C3" sqref="C3:D3"/>
    </sheetView>
  </sheetViews>
  <sheetFormatPr defaultColWidth="9.1796875" defaultRowHeight="14" x14ac:dyDescent="0.3"/>
  <cols>
    <col min="1" max="1" width="29.453125" style="1" customWidth="1"/>
    <col min="2" max="2" width="32.54296875" style="1" customWidth="1"/>
    <col min="3" max="3" width="41.1796875" style="1" customWidth="1"/>
    <col min="4" max="4" width="23" style="1" bestFit="1" customWidth="1"/>
    <col min="5" max="16384" width="9.1796875" style="1"/>
  </cols>
  <sheetData>
    <row r="1" spans="1:4" ht="25.5" customHeight="1" x14ac:dyDescent="0.3">
      <c r="B1" s="423" t="s">
        <v>70</v>
      </c>
      <c r="C1" s="424"/>
      <c r="D1" s="425"/>
    </row>
    <row r="2" spans="1:4" ht="99.75" customHeight="1" x14ac:dyDescent="0.3">
      <c r="B2" s="426" t="s">
        <v>200</v>
      </c>
      <c r="C2" s="427"/>
      <c r="D2" s="428"/>
    </row>
    <row r="3" spans="1:4" ht="38.25" customHeight="1" x14ac:dyDescent="0.3">
      <c r="B3" s="27" t="s">
        <v>1</v>
      </c>
      <c r="C3" s="429" t="s">
        <v>633</v>
      </c>
      <c r="D3" s="430"/>
    </row>
    <row r="4" spans="1:4" ht="39.75" customHeight="1" x14ac:dyDescent="0.3">
      <c r="A4" s="28"/>
      <c r="B4" s="29"/>
      <c r="C4" s="448" t="s">
        <v>217</v>
      </c>
      <c r="D4" s="449"/>
    </row>
    <row r="5" spans="1:4" ht="54.75" customHeight="1" x14ac:dyDescent="0.3">
      <c r="A5" s="433" t="s">
        <v>71</v>
      </c>
      <c r="B5" s="434"/>
      <c r="C5" s="434"/>
      <c r="D5" s="435"/>
    </row>
    <row r="6" spans="1:4" ht="30" x14ac:dyDescent="0.3">
      <c r="A6" s="30" t="s">
        <v>72</v>
      </c>
      <c r="B6" s="30" t="s">
        <v>73</v>
      </c>
      <c r="C6" s="31" t="s">
        <v>74</v>
      </c>
      <c r="D6" s="31" t="s">
        <v>5</v>
      </c>
    </row>
    <row r="7" spans="1:4" ht="15" x14ac:dyDescent="0.3">
      <c r="A7" s="32" t="s">
        <v>75</v>
      </c>
      <c r="B7" s="33">
        <v>50000</v>
      </c>
      <c r="C7" s="33" t="s">
        <v>6</v>
      </c>
      <c r="D7" s="34">
        <v>0.05</v>
      </c>
    </row>
    <row r="8" spans="1:4" ht="15" x14ac:dyDescent="0.3">
      <c r="A8" s="35"/>
      <c r="B8" s="36"/>
      <c r="C8" s="36"/>
      <c r="D8" s="37"/>
    </row>
    <row r="9" spans="1:4" ht="15" x14ac:dyDescent="0.3">
      <c r="A9" s="35"/>
      <c r="B9" s="36"/>
      <c r="C9" s="36"/>
      <c r="D9" s="37"/>
    </row>
    <row r="10" spans="1:4" ht="15" x14ac:dyDescent="0.3">
      <c r="A10" s="35"/>
      <c r="B10" s="36"/>
      <c r="C10" s="36"/>
      <c r="D10" s="37"/>
    </row>
    <row r="11" spans="1:4" ht="15" x14ac:dyDescent="0.3">
      <c r="A11" s="35"/>
      <c r="B11" s="36"/>
      <c r="C11" s="36"/>
      <c r="D11" s="37"/>
    </row>
    <row r="12" spans="1:4" ht="15" x14ac:dyDescent="0.3">
      <c r="A12" s="35"/>
      <c r="B12" s="36"/>
      <c r="C12" s="36"/>
      <c r="D12" s="37"/>
    </row>
    <row r="13" spans="1:4" ht="15" x14ac:dyDescent="0.3">
      <c r="A13" s="35"/>
      <c r="B13" s="36"/>
      <c r="C13" s="36"/>
      <c r="D13" s="37"/>
    </row>
    <row r="14" spans="1:4" ht="15" x14ac:dyDescent="0.3">
      <c r="A14" s="35"/>
      <c r="B14" s="36"/>
      <c r="C14" s="36"/>
      <c r="D14" s="37"/>
    </row>
    <row r="15" spans="1:4" ht="15" x14ac:dyDescent="0.3">
      <c r="A15" s="35"/>
      <c r="B15" s="36"/>
      <c r="C15" s="36"/>
      <c r="D15" s="37"/>
    </row>
    <row r="16" spans="1:4" ht="15" x14ac:dyDescent="0.3">
      <c r="A16" s="35"/>
      <c r="B16" s="36"/>
      <c r="C16" s="36"/>
      <c r="D16" s="37"/>
    </row>
    <row r="17" spans="1:4" ht="15" x14ac:dyDescent="0.3">
      <c r="A17" s="35"/>
      <c r="B17" s="36"/>
      <c r="C17" s="36"/>
      <c r="D17" s="37"/>
    </row>
    <row r="18" spans="1:4" ht="15" x14ac:dyDescent="0.3">
      <c r="A18" s="35"/>
      <c r="B18" s="36"/>
      <c r="C18" s="36"/>
      <c r="D18" s="37"/>
    </row>
    <row r="19" spans="1:4" ht="15" x14ac:dyDescent="0.3">
      <c r="A19" s="35"/>
      <c r="B19" s="36"/>
      <c r="C19" s="36"/>
      <c r="D19" s="37"/>
    </row>
    <row r="20" spans="1:4" ht="15" x14ac:dyDescent="0.3">
      <c r="A20" s="35"/>
      <c r="B20" s="36"/>
      <c r="C20" s="36"/>
      <c r="D20" s="37"/>
    </row>
    <row r="21" spans="1:4" ht="15" x14ac:dyDescent="0.3">
      <c r="A21" s="35"/>
      <c r="B21" s="36"/>
      <c r="C21" s="36"/>
      <c r="D21" s="37"/>
    </row>
    <row r="22" spans="1:4" ht="15" x14ac:dyDescent="0.3">
      <c r="A22" s="35"/>
      <c r="B22" s="36"/>
      <c r="C22" s="36"/>
      <c r="D22" s="37"/>
    </row>
    <row r="23" spans="1:4" ht="15" x14ac:dyDescent="0.3">
      <c r="A23" s="35"/>
      <c r="B23" s="36"/>
      <c r="C23" s="36"/>
      <c r="D23" s="37"/>
    </row>
    <row r="24" spans="1:4" ht="15" x14ac:dyDescent="0.3">
      <c r="A24" s="35"/>
      <c r="B24" s="36"/>
      <c r="C24" s="36"/>
      <c r="D24" s="37"/>
    </row>
    <row r="25" spans="1:4" ht="15" x14ac:dyDescent="0.3">
      <c r="A25" s="35"/>
      <c r="B25" s="36"/>
      <c r="C25" s="36"/>
      <c r="D25" s="37"/>
    </row>
    <row r="26" spans="1:4" ht="15" x14ac:dyDescent="0.3">
      <c r="A26" s="35"/>
      <c r="B26" s="36"/>
      <c r="C26" s="36"/>
      <c r="D26" s="37"/>
    </row>
    <row r="27" spans="1:4" ht="15" x14ac:dyDescent="0.3">
      <c r="A27" s="35"/>
      <c r="B27" s="36"/>
      <c r="C27" s="36"/>
      <c r="D27" s="37"/>
    </row>
    <row r="28" spans="1:4" ht="15" x14ac:dyDescent="0.3">
      <c r="A28" s="35"/>
      <c r="B28" s="36"/>
      <c r="C28" s="36"/>
      <c r="D28" s="37"/>
    </row>
    <row r="29" spans="1:4" ht="15" x14ac:dyDescent="0.3">
      <c r="A29" s="35"/>
      <c r="B29" s="36"/>
      <c r="C29" s="36"/>
      <c r="D29" s="37"/>
    </row>
    <row r="30" spans="1:4" ht="15" x14ac:dyDescent="0.3">
      <c r="A30" s="35"/>
      <c r="B30" s="36"/>
      <c r="C30" s="36"/>
      <c r="D30" s="37"/>
    </row>
    <row r="31" spans="1:4" ht="15" x14ac:dyDescent="0.3">
      <c r="A31" s="35"/>
      <c r="B31" s="36"/>
      <c r="C31" s="36"/>
      <c r="D31" s="37"/>
    </row>
  </sheetData>
  <mergeCells count="5">
    <mergeCell ref="B1:D1"/>
    <mergeCell ref="B2:D2"/>
    <mergeCell ref="C3:D3"/>
    <mergeCell ref="C4:D4"/>
    <mergeCell ref="A5:D5"/>
  </mergeCells>
  <pageMargins left="0.45" right="0.45" top="0.5" bottom="0.5" header="0.3" footer="0.3"/>
  <pageSetup scale="76"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C4E618595FAA4D83BF2C3BF9F1786C" ma:contentTypeVersion="18" ma:contentTypeDescription="Create a new document." ma:contentTypeScope="" ma:versionID="1799f166936ca9396a019bffedf11d60">
  <xsd:schema xmlns:xsd="http://www.w3.org/2001/XMLSchema" xmlns:xs="http://www.w3.org/2001/XMLSchema" xmlns:p="http://schemas.microsoft.com/office/2006/metadata/properties" xmlns:ns2="bf441286-f8d1-4df6-9ec7-04a8d19e0ecd" xmlns:ns3="fc94217b-a6bf-4d11-a789-f06f441fb9fd" targetNamespace="http://schemas.microsoft.com/office/2006/metadata/properties" ma:root="true" ma:fieldsID="4df67596d824bbd044529aaf39647bda" ns2:_="" ns3:_="">
    <xsd:import namespace="bf441286-f8d1-4df6-9ec7-04a8d19e0ecd"/>
    <xsd:import namespace="fc94217b-a6bf-4d11-a789-f06f441fb9f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EventHashCode" minOccurs="0"/>
                <xsd:element ref="ns2:MediaServiceGenerationTime"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element ref="ns2:_Flow_SignoffStatu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441286-f8d1-4df6-9ec7-04a8d19e0ec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_Flow_SignoffStatus" ma:index="20" nillable="true" ma:displayName="Sign-off status" ma:internalName="Sign_x002d_off_x0020_status">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0cb24e6a-cb2c-41d2-b1d6-7b18bc02ceb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c94217b-a6bf-4d11-a789-f06f441fb9fd"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c019b00e-afe8-4649-b881-71404d78b8aa}" ma:internalName="TaxCatchAll" ma:showField="CatchAllData" ma:web="fc94217b-a6bf-4d11-a789-f06f441fb9f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fc94217b-a6bf-4d11-a789-f06f441fb9fd" xsi:nil="true"/>
    <lcf76f155ced4ddcb4097134ff3c332f xmlns="bf441286-f8d1-4df6-9ec7-04a8d19e0ecd">
      <Terms xmlns="http://schemas.microsoft.com/office/infopath/2007/PartnerControls"/>
    </lcf76f155ced4ddcb4097134ff3c332f>
    <_Flow_SignoffStatus xmlns="bf441286-f8d1-4df6-9ec7-04a8d19e0ec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4CBB3A-191F-43C6-A6B6-F632BAE36F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441286-f8d1-4df6-9ec7-04a8d19e0ecd"/>
    <ds:schemaRef ds:uri="fc94217b-a6bf-4d11-a789-f06f441fb9f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9673D20-FDCF-4484-8CDC-767AA0453365}">
  <ds:schemaRefs>
    <ds:schemaRef ds:uri="http://schemas.microsoft.com/office/2006/metadata/properties"/>
    <ds:schemaRef ds:uri="http://schemas.microsoft.com/office/infopath/2007/PartnerControls"/>
    <ds:schemaRef ds:uri="fc94217b-a6bf-4d11-a789-f06f441fb9fd"/>
    <ds:schemaRef ds:uri="bf441286-f8d1-4df6-9ec7-04a8d19e0ecd"/>
  </ds:schemaRefs>
</ds:datastoreItem>
</file>

<file path=customXml/itemProps3.xml><?xml version="1.0" encoding="utf-8"?>
<ds:datastoreItem xmlns:ds="http://schemas.openxmlformats.org/officeDocument/2006/customXml" ds:itemID="{2BEA09C2-34D7-4C52-AA9F-E11D2B88B3C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17</vt:i4>
      </vt:variant>
    </vt:vector>
  </HeadingPairs>
  <TitlesOfParts>
    <vt:vector size="34" baseType="lpstr">
      <vt:lpstr>F.1 Regions</vt:lpstr>
      <vt:lpstr>F.1.1 Cat 1 Base Bid Price IDIQ</vt:lpstr>
      <vt:lpstr>F.1.2 Cat 1 State Mult. &amp; Rates</vt:lpstr>
      <vt:lpstr>F.1.3 Cat 1 Catalog Discounts</vt:lpstr>
      <vt:lpstr>F.1.4 Cat 1 Volume Discounts</vt:lpstr>
      <vt:lpstr>F.2.1 Cat 2 Base Bid Price </vt:lpstr>
      <vt:lpstr>F.2.2 Cat 2 State Mult. &amp; Rate </vt:lpstr>
      <vt:lpstr>F.2.3 Cat 2 Catalog Discoun </vt:lpstr>
      <vt:lpstr>F.2.4 Cat 2 Volume Discount </vt:lpstr>
      <vt:lpstr>F.3.1 Cat 3 Base Bid Price </vt:lpstr>
      <vt:lpstr>F.3.2 Cat 3 State Mult. &amp; Rates</vt:lpstr>
      <vt:lpstr>F.3.3 Cat 3 Catalog Discoun </vt:lpstr>
      <vt:lpstr>F.3.4 Cat 3 Volume Discount </vt:lpstr>
      <vt:lpstr>F.4.1 Cat 4 Base Bid Price</vt:lpstr>
      <vt:lpstr>F.4.2 Cat 4 State Mult. &amp; Rate</vt:lpstr>
      <vt:lpstr>F.4.3 Cat 4 Catalog Discount</vt:lpstr>
      <vt:lpstr>F.4.4 Cat 4 Volume Discount</vt:lpstr>
      <vt:lpstr>'F.1 Regions'!Print_Area</vt:lpstr>
      <vt:lpstr>'F.1.1 Cat 1 Base Bid Price IDIQ'!Print_Area</vt:lpstr>
      <vt:lpstr>'F.1.2 Cat 1 State Mult. &amp; Rates'!Print_Area</vt:lpstr>
      <vt:lpstr>'F.1.3 Cat 1 Catalog Discounts'!Print_Area</vt:lpstr>
      <vt:lpstr>'F.2.1 Cat 2 Base Bid Price '!Print_Area</vt:lpstr>
      <vt:lpstr>'F.2.2 Cat 2 State Mult. &amp; Rate '!Print_Area</vt:lpstr>
      <vt:lpstr>'F.2.3 Cat 2 Catalog Discoun '!Print_Area</vt:lpstr>
      <vt:lpstr>'F.3.1 Cat 3 Base Bid Price '!Print_Area</vt:lpstr>
      <vt:lpstr>'F.3.2 Cat 3 State Mult. &amp; Rates'!Print_Area</vt:lpstr>
      <vt:lpstr>'F.3.3 Cat 3 Catalog Discoun '!Print_Area</vt:lpstr>
      <vt:lpstr>'F.4.1 Cat 4 Base Bid Price'!Print_Area</vt:lpstr>
      <vt:lpstr>'F.4.2 Cat 4 State Mult. &amp; Rate'!Print_Area</vt:lpstr>
      <vt:lpstr>'F.4.3 Cat 4 Catalog Discount'!Print_Area</vt:lpstr>
      <vt:lpstr>'F.1.1 Cat 1 Base Bid Price IDIQ'!Print_Titles</vt:lpstr>
      <vt:lpstr>'F.2.1 Cat 2 Base Bid Price '!Print_Titles</vt:lpstr>
      <vt:lpstr>'F.3.1 Cat 3 Base Bid Price '!Print_Titles</vt:lpstr>
      <vt:lpstr>'F.4.1 Cat 4 Base Bid Price'!Print_Titles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2023-07-24T15:51:28Z</dcterms:created>
  <dcterms:modified xsi:type="dcterms:W3CDTF">2024-11-14T17:03:24Z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0x01010005C4E618595FAA4D83BF2C3BF9F1786C</vt:lpwstr>
  </property>
  <property fmtid="{D5CDD505-2E9C-101B-9397-08002B2CF9AE}" pid="3" name="MediaServiceImageTags">
    <vt:lpwstr/>
  </property>
</Properties>
</file>